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España" sheetId="1" r:id="rId1"/>
    <sheet name="México" sheetId="2" r:id="rId2"/>
    <sheet name="Colombia" sheetId="3" r:id="rId3"/>
    <sheet name="Chile" sheetId="4" r:id="rId4"/>
    <sheet name="Argentina" sheetId="5" r:id="rId5"/>
    <sheet name="Totales Consolidación" sheetId="8" r:id="rId6"/>
    <sheet name="Totales con fórmulas" sheetId="9" r:id="rId7"/>
    <sheet name="Totales con Tabla dinámica" sheetId="10" r:id="rId8"/>
    <sheet name="Totales con referencias 3D" sheetId="7" r:id="rId9"/>
  </sheets>
  <definedNames>
    <definedName name="PRUE">Colombia</definedName>
    <definedName name="Rango_Datos">{"España";"México";"Colombia";"Chile";"Argentina"}</definedName>
  </definedNames>
  <calcPr calcId="145621"/>
  <pivotCaches>
    <pivotCache cacheId="7" r:id="rId10"/>
  </pivotCaches>
</workbook>
</file>

<file path=xl/calcChain.xml><?xml version="1.0" encoding="utf-8"?>
<calcChain xmlns="http://schemas.openxmlformats.org/spreadsheetml/2006/main">
  <c r="E11" i="7" l="1"/>
  <c r="B5" i="9"/>
  <c r="F6" i="9"/>
  <c r="J7" i="9"/>
  <c r="B9" i="9"/>
  <c r="F10" i="9"/>
  <c r="J11" i="9"/>
  <c r="B13" i="9"/>
  <c r="F14" i="9"/>
  <c r="J15" i="9"/>
  <c r="B17" i="9"/>
  <c r="F18" i="9"/>
  <c r="J19" i="9"/>
  <c r="B21" i="9"/>
  <c r="F22" i="9"/>
  <c r="J23" i="9"/>
  <c r="B25" i="9"/>
  <c r="F26" i="9"/>
  <c r="M7" i="9"/>
  <c r="I11" i="9"/>
  <c r="I15" i="9"/>
  <c r="I19" i="9"/>
  <c r="M23" i="9"/>
  <c r="C5" i="9"/>
  <c r="G6" i="9"/>
  <c r="K7" i="9"/>
  <c r="C9" i="9"/>
  <c r="G10" i="9"/>
  <c r="K11" i="9"/>
  <c r="C13" i="9"/>
  <c r="G14" i="9"/>
  <c r="K15" i="9"/>
  <c r="C17" i="9"/>
  <c r="G18" i="9"/>
  <c r="K19" i="9"/>
  <c r="C21" i="9"/>
  <c r="G22" i="9"/>
  <c r="K23" i="9"/>
  <c r="C25" i="9"/>
  <c r="G26" i="9"/>
  <c r="I6" i="9"/>
  <c r="M10" i="9"/>
  <c r="M14" i="9"/>
  <c r="M18" i="9"/>
  <c r="I22" i="9"/>
  <c r="I26" i="9"/>
  <c r="D6" i="9"/>
  <c r="H7" i="9"/>
  <c r="L8" i="9"/>
  <c r="D10" i="9"/>
  <c r="H11" i="9"/>
  <c r="L12" i="9"/>
  <c r="D14" i="9"/>
  <c r="H15" i="9"/>
  <c r="L16" i="9"/>
  <c r="D18" i="9"/>
  <c r="H19" i="9"/>
  <c r="L20" i="9"/>
  <c r="D22" i="9"/>
  <c r="H23" i="9"/>
  <c r="L24" i="9"/>
  <c r="D26" i="9"/>
  <c r="E7" i="9"/>
  <c r="E11" i="9"/>
  <c r="E15" i="9"/>
  <c r="E19" i="9"/>
  <c r="E23" i="9"/>
  <c r="I4" i="9"/>
  <c r="F5" i="9"/>
  <c r="J6" i="9"/>
  <c r="B8" i="9"/>
  <c r="F9" i="9"/>
  <c r="J10" i="9"/>
  <c r="B12" i="9"/>
  <c r="F13" i="9"/>
  <c r="J14" i="9"/>
  <c r="B16" i="9"/>
  <c r="F17" i="9"/>
  <c r="J18" i="9"/>
  <c r="B20" i="9"/>
  <c r="F21" i="9"/>
  <c r="J22" i="9"/>
  <c r="B24" i="9"/>
  <c r="F25" i="9"/>
  <c r="J26" i="9"/>
  <c r="M8" i="9"/>
  <c r="I12" i="9"/>
  <c r="I16" i="9"/>
  <c r="I20" i="9"/>
  <c r="M24" i="9"/>
  <c r="G5" i="9"/>
  <c r="K6" i="9"/>
  <c r="C8" i="9"/>
  <c r="G9" i="9"/>
  <c r="K10" i="9"/>
  <c r="C12" i="9"/>
  <c r="G13" i="9"/>
  <c r="K14" i="9"/>
  <c r="C16" i="9"/>
  <c r="G17" i="9"/>
  <c r="K18" i="9"/>
  <c r="C20" i="9"/>
  <c r="G21" i="9"/>
  <c r="K22" i="9"/>
  <c r="C24" i="9"/>
  <c r="G25" i="9"/>
  <c r="K26" i="9"/>
  <c r="I7" i="9"/>
  <c r="M11" i="9"/>
  <c r="M15" i="9"/>
  <c r="M19" i="9"/>
  <c r="I23" i="9"/>
  <c r="D5" i="9"/>
  <c r="H6" i="9"/>
  <c r="L7" i="9"/>
  <c r="D9" i="9"/>
  <c r="H10" i="9"/>
  <c r="L11" i="9"/>
  <c r="D13" i="9"/>
  <c r="H14" i="9"/>
  <c r="L15" i="9"/>
  <c r="D17" i="9"/>
  <c r="H18" i="9"/>
  <c r="L19" i="9"/>
  <c r="D21" i="9"/>
  <c r="H22" i="9"/>
  <c r="L23" i="9"/>
  <c r="D25" i="9"/>
  <c r="H26" i="9"/>
  <c r="E8" i="9"/>
  <c r="E12" i="9"/>
  <c r="E16" i="9"/>
  <c r="E20" i="9"/>
  <c r="E24" i="9"/>
  <c r="L4" i="9"/>
  <c r="H4" i="9"/>
  <c r="D4" i="9"/>
  <c r="E21" i="9"/>
  <c r="K4" i="9"/>
  <c r="C4" i="9"/>
  <c r="E26" i="9"/>
  <c r="B4" i="9"/>
  <c r="J5" i="9"/>
  <c r="B7" i="9"/>
  <c r="F8" i="9"/>
  <c r="J9" i="9"/>
  <c r="B11" i="9"/>
  <c r="F12" i="9"/>
  <c r="J13" i="9"/>
  <c r="B15" i="9"/>
  <c r="F16" i="9"/>
  <c r="J17" i="9"/>
  <c r="B19" i="9"/>
  <c r="F20" i="9"/>
  <c r="J21" i="9"/>
  <c r="B23" i="9"/>
  <c r="F24" i="9"/>
  <c r="J25" i="9"/>
  <c r="M5" i="9"/>
  <c r="M9" i="9"/>
  <c r="I13" i="9"/>
  <c r="I17" i="9"/>
  <c r="I21" i="9"/>
  <c r="M25" i="9"/>
  <c r="K5" i="9"/>
  <c r="C7" i="9"/>
  <c r="G8" i="9"/>
  <c r="K9" i="9"/>
  <c r="C11" i="9"/>
  <c r="G12" i="9"/>
  <c r="K13" i="9"/>
  <c r="C15" i="9"/>
  <c r="G16" i="9"/>
  <c r="K17" i="9"/>
  <c r="C19" i="9"/>
  <c r="G20" i="9"/>
  <c r="K21" i="9"/>
  <c r="C23" i="9"/>
  <c r="G24" i="9"/>
  <c r="K25" i="9"/>
  <c r="L26" i="9"/>
  <c r="I8" i="9"/>
  <c r="M12" i="9"/>
  <c r="M16" i="9"/>
  <c r="M20" i="9"/>
  <c r="I24" i="9"/>
  <c r="H5" i="9"/>
  <c r="L6" i="9"/>
  <c r="D8" i="9"/>
  <c r="H9" i="9"/>
  <c r="L10" i="9"/>
  <c r="D12" i="9"/>
  <c r="H13" i="9"/>
  <c r="L14" i="9"/>
  <c r="D16" i="9"/>
  <c r="H17" i="9"/>
  <c r="L18" i="9"/>
  <c r="D20" i="9"/>
  <c r="H21" i="9"/>
  <c r="L22" i="9"/>
  <c r="D24" i="9"/>
  <c r="H25" i="9"/>
  <c r="E5" i="9"/>
  <c r="E9" i="9"/>
  <c r="E13" i="9"/>
  <c r="E17" i="9"/>
  <c r="E25" i="9"/>
  <c r="G4" i="9"/>
  <c r="E18" i="9"/>
  <c r="J4" i="9"/>
  <c r="M4" i="9"/>
  <c r="B6" i="9"/>
  <c r="F7" i="9"/>
  <c r="J8" i="9"/>
  <c r="B10" i="9"/>
  <c r="F11" i="9"/>
  <c r="J12" i="9"/>
  <c r="B14" i="9"/>
  <c r="F15" i="9"/>
  <c r="J16" i="9"/>
  <c r="B18" i="9"/>
  <c r="F19" i="9"/>
  <c r="J20" i="9"/>
  <c r="B22" i="9"/>
  <c r="F23" i="9"/>
  <c r="J24" i="9"/>
  <c r="B26" i="9"/>
  <c r="M6" i="9"/>
  <c r="I10" i="9"/>
  <c r="I14" i="9"/>
  <c r="I18" i="9"/>
  <c r="M22" i="9"/>
  <c r="M26" i="9"/>
  <c r="C6" i="9"/>
  <c r="G7" i="9"/>
  <c r="K8" i="9"/>
  <c r="C10" i="9"/>
  <c r="G11" i="9"/>
  <c r="K12" i="9"/>
  <c r="C14" i="9"/>
  <c r="G15" i="9"/>
  <c r="K16" i="9"/>
  <c r="C18" i="9"/>
  <c r="G19" i="9"/>
  <c r="K20" i="9"/>
  <c r="C22" i="9"/>
  <c r="G23" i="9"/>
  <c r="K24" i="9"/>
  <c r="C26" i="9"/>
  <c r="I5" i="9"/>
  <c r="I9" i="9"/>
  <c r="M13" i="9"/>
  <c r="M17" i="9"/>
  <c r="M21" i="9"/>
  <c r="I25" i="9"/>
  <c r="L5" i="9"/>
  <c r="D7" i="9"/>
  <c r="H8" i="9"/>
  <c r="L9" i="9"/>
  <c r="D11" i="9"/>
  <c r="H12" i="9"/>
  <c r="L13" i="9"/>
  <c r="D15" i="9"/>
  <c r="H16" i="9"/>
  <c r="L17" i="9"/>
  <c r="D19" i="9"/>
  <c r="H20" i="9"/>
  <c r="L21" i="9"/>
  <c r="D23" i="9"/>
  <c r="H24" i="9"/>
  <c r="L25" i="9"/>
  <c r="E6" i="9"/>
  <c r="E10" i="9"/>
  <c r="E14" i="9"/>
  <c r="E22" i="9"/>
  <c r="F4" i="9"/>
  <c r="E4" i="9"/>
  <c r="D7" i="7" l="1"/>
  <c r="F6" i="7"/>
  <c r="F7" i="7"/>
  <c r="F8" i="7"/>
  <c r="F9" i="7"/>
  <c r="F10" i="7"/>
  <c r="G11" i="7"/>
  <c r="G12" i="7"/>
  <c r="G13" i="7"/>
  <c r="G14" i="7"/>
  <c r="G6" i="7"/>
  <c r="G7" i="7"/>
  <c r="G8" i="7"/>
  <c r="G9" i="7"/>
  <c r="G10" i="7"/>
  <c r="H11" i="7"/>
  <c r="H12" i="7"/>
  <c r="H13" i="7"/>
  <c r="H14" i="7"/>
  <c r="H6" i="7"/>
  <c r="H7" i="7"/>
  <c r="D8" i="7"/>
  <c r="H8" i="7"/>
  <c r="D9" i="7"/>
  <c r="H9" i="7"/>
  <c r="D10" i="7"/>
  <c r="H10" i="7"/>
  <c r="E12" i="7"/>
  <c r="E13" i="7"/>
  <c r="E14" i="7"/>
  <c r="E6" i="7"/>
  <c r="E7" i="7"/>
  <c r="E8" i="7"/>
  <c r="E9" i="7"/>
  <c r="E10" i="7"/>
  <c r="F11" i="7"/>
  <c r="F12" i="7"/>
  <c r="F13" i="7"/>
  <c r="F14" i="7"/>
  <c r="D12" i="7"/>
  <c r="D13" i="7"/>
  <c r="D14" i="7"/>
  <c r="D11" i="7"/>
  <c r="D6" i="7"/>
</calcChain>
</file>

<file path=xl/sharedStrings.xml><?xml version="1.0" encoding="utf-8"?>
<sst xmlns="http://schemas.openxmlformats.org/spreadsheetml/2006/main" count="264" uniqueCount="41">
  <si>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</si>
  <si>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</si>
  <si>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</si>
  <si>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</si>
  <si>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</si>
  <si>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</si>
  <si>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</si>
  <si>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</si>
  <si>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</si>
  <si>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</si>
  <si>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</si>
  <si>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</si>
  <si>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Producto 1</t>
  </si>
  <si>
    <t>Producto 2</t>
  </si>
  <si>
    <t>Producto 3</t>
  </si>
  <si>
    <t>Producto 4</t>
  </si>
  <si>
    <t>Producto 5</t>
  </si>
  <si>
    <t>Producto 6</t>
  </si>
  <si>
    <t>Producto 7</t>
  </si>
  <si>
    <t>Producto 8</t>
  </si>
  <si>
    <t>Producto 9</t>
  </si>
  <si>
    <t>Producto 10</t>
  </si>
  <si>
    <t>Producto 11</t>
  </si>
  <si>
    <t>Producto 12</t>
  </si>
  <si>
    <t>Producto 13</t>
  </si>
  <si>
    <t>Producto 14</t>
  </si>
  <si>
    <t>Producto 15</t>
  </si>
  <si>
    <t>Producto 16</t>
  </si>
  <si>
    <t>Unidades vendidas</t>
  </si>
  <si>
    <t>Producto 17</t>
  </si>
  <si>
    <t>Producto 18</t>
  </si>
  <si>
    <t>Producto 19</t>
  </si>
  <si>
    <t>Producto 20</t>
  </si>
  <si>
    <t>Producto 21</t>
  </si>
  <si>
    <t>Producto 23</t>
  </si>
  <si>
    <t>Producto</t>
  </si>
  <si>
    <t>Suma de Valor</t>
  </si>
  <si>
    <t>Etiquetas de columna</t>
  </si>
  <si>
    <t>Etiquetas de fila</t>
  </si>
  <si>
    <t>Total general</t>
  </si>
  <si>
    <t>Producto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</si>
</sst>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gio Propergol" refreshedDate="43033.523370486109" createdVersion="6" refreshedVersion="6" minRefreshableVersion="3" recordCount="1020">
  <cacheSource type="consolidation">
    <consolidation autoPage="0">
      <rangeSets count="5">
        <rangeSet ref="A3:M19" sheet="Argentina"/>
        <rangeSet ref="A3:M21" sheet="Chile"/>
        <rangeSet ref="A3:M21" sheet="Colombia"/>
        <rangeSet ref="A3:M20" sheet="España"/>
        <rangeSet ref="A3:M19" sheet="México"/>
      </rangeSets>
    </consolidation>
  </cacheSource>
  <cacheFields count="3">
    <cacheField name="Fila" numFmtId="0">
      <sharedItems count="22">
        <s v="Producto 1"/>
        <s v="Producto 2"/>
        <s v="Producto 3"/>
        <s v="Producto 4"/>
        <s v="Producto 5"/>
        <s v="Producto 6"/>
        <s v="Producto 7"/>
        <s v="Producto 8"/>
        <s v="Producto 9"/>
        <s v="Producto 10"/>
        <s v="Producto 11"/>
        <s v="Producto 12"/>
        <s v="Producto 13"/>
        <s v="Producto 14"/>
        <s v="Producto 15"/>
        <s v="Producto 16"/>
        <s v="Producto 17"/>
        <s v="Producto 18"/>
        <s v="Producto 19"/>
        <s v="Producto 20"/>
        <s v="Producto 21"/>
        <s v="Producto 23"/>
      </sharedItems>
    </cacheField>
    <cacheField name="Columna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Valor" numFmtId="0">
      <sharedItems containsString="0" containsBlank="1" containsNumber="1" containsInteger="1" minValue="25" maxValue="50" count="27">
        <n v="37"/>
        <n v="43"/>
        <n v="46"/>
        <n v="39"/>
        <n v="45"/>
        <n v="47"/>
        <n v="48"/>
        <n v="38"/>
        <n v="31"/>
        <n v="33"/>
        <n v="34"/>
        <n v="28"/>
        <n v="36"/>
        <n v="27"/>
        <n v="35"/>
        <n v="30"/>
        <n v="29"/>
        <n v="41"/>
        <n v="49"/>
        <n v="40"/>
        <n v="25"/>
        <n v="42"/>
        <n v="50"/>
        <n v="26"/>
        <m/>
        <n v="32"/>
        <n v="4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0">
  <r>
    <x v="0"/>
    <x v="0"/>
    <x v="0"/>
  </r>
  <r>
    <x v="0"/>
    <x v="1"/>
    <x v="1"/>
  </r>
  <r>
    <x v="0"/>
    <x v="2"/>
    <x v="0"/>
  </r>
  <r>
    <x v="0"/>
    <x v="3"/>
    <x v="2"/>
  </r>
  <r>
    <x v="0"/>
    <x v="4"/>
    <x v="3"/>
  </r>
  <r>
    <x v="0"/>
    <x v="5"/>
    <x v="4"/>
  </r>
  <r>
    <x v="0"/>
    <x v="6"/>
    <x v="5"/>
  </r>
  <r>
    <x v="0"/>
    <x v="7"/>
    <x v="6"/>
  </r>
  <r>
    <x v="0"/>
    <x v="8"/>
    <x v="5"/>
  </r>
  <r>
    <x v="0"/>
    <x v="9"/>
    <x v="7"/>
  </r>
  <r>
    <x v="0"/>
    <x v="10"/>
    <x v="8"/>
  </r>
  <r>
    <x v="0"/>
    <x v="11"/>
    <x v="9"/>
  </r>
  <r>
    <x v="1"/>
    <x v="0"/>
    <x v="2"/>
  </r>
  <r>
    <x v="1"/>
    <x v="1"/>
    <x v="10"/>
  </r>
  <r>
    <x v="1"/>
    <x v="2"/>
    <x v="11"/>
  </r>
  <r>
    <x v="1"/>
    <x v="3"/>
    <x v="12"/>
  </r>
  <r>
    <x v="1"/>
    <x v="4"/>
    <x v="13"/>
  </r>
  <r>
    <x v="1"/>
    <x v="5"/>
    <x v="14"/>
  </r>
  <r>
    <x v="1"/>
    <x v="6"/>
    <x v="15"/>
  </r>
  <r>
    <x v="1"/>
    <x v="7"/>
    <x v="4"/>
  </r>
  <r>
    <x v="1"/>
    <x v="8"/>
    <x v="13"/>
  </r>
  <r>
    <x v="1"/>
    <x v="9"/>
    <x v="7"/>
  </r>
  <r>
    <x v="1"/>
    <x v="10"/>
    <x v="16"/>
  </r>
  <r>
    <x v="1"/>
    <x v="11"/>
    <x v="10"/>
  </r>
  <r>
    <x v="2"/>
    <x v="0"/>
    <x v="5"/>
  </r>
  <r>
    <x v="2"/>
    <x v="1"/>
    <x v="17"/>
  </r>
  <r>
    <x v="2"/>
    <x v="2"/>
    <x v="14"/>
  </r>
  <r>
    <x v="2"/>
    <x v="3"/>
    <x v="18"/>
  </r>
  <r>
    <x v="2"/>
    <x v="4"/>
    <x v="15"/>
  </r>
  <r>
    <x v="2"/>
    <x v="5"/>
    <x v="7"/>
  </r>
  <r>
    <x v="2"/>
    <x v="6"/>
    <x v="17"/>
  </r>
  <r>
    <x v="2"/>
    <x v="7"/>
    <x v="2"/>
  </r>
  <r>
    <x v="2"/>
    <x v="8"/>
    <x v="19"/>
  </r>
  <r>
    <x v="2"/>
    <x v="9"/>
    <x v="14"/>
  </r>
  <r>
    <x v="2"/>
    <x v="10"/>
    <x v="5"/>
  </r>
  <r>
    <x v="2"/>
    <x v="11"/>
    <x v="11"/>
  </r>
  <r>
    <x v="3"/>
    <x v="0"/>
    <x v="15"/>
  </r>
  <r>
    <x v="3"/>
    <x v="1"/>
    <x v="19"/>
  </r>
  <r>
    <x v="3"/>
    <x v="2"/>
    <x v="9"/>
  </r>
  <r>
    <x v="3"/>
    <x v="3"/>
    <x v="4"/>
  </r>
  <r>
    <x v="3"/>
    <x v="4"/>
    <x v="17"/>
  </r>
  <r>
    <x v="3"/>
    <x v="5"/>
    <x v="16"/>
  </r>
  <r>
    <x v="3"/>
    <x v="6"/>
    <x v="6"/>
  </r>
  <r>
    <x v="3"/>
    <x v="7"/>
    <x v="20"/>
  </r>
  <r>
    <x v="3"/>
    <x v="8"/>
    <x v="21"/>
  </r>
  <r>
    <x v="3"/>
    <x v="9"/>
    <x v="0"/>
  </r>
  <r>
    <x v="3"/>
    <x v="10"/>
    <x v="15"/>
  </r>
  <r>
    <x v="3"/>
    <x v="11"/>
    <x v="18"/>
  </r>
  <r>
    <x v="4"/>
    <x v="0"/>
    <x v="5"/>
  </r>
  <r>
    <x v="4"/>
    <x v="1"/>
    <x v="14"/>
  </r>
  <r>
    <x v="4"/>
    <x v="2"/>
    <x v="8"/>
  </r>
  <r>
    <x v="4"/>
    <x v="3"/>
    <x v="19"/>
  </r>
  <r>
    <x v="4"/>
    <x v="4"/>
    <x v="22"/>
  </r>
  <r>
    <x v="4"/>
    <x v="5"/>
    <x v="15"/>
  </r>
  <r>
    <x v="4"/>
    <x v="6"/>
    <x v="15"/>
  </r>
  <r>
    <x v="4"/>
    <x v="7"/>
    <x v="23"/>
  </r>
  <r>
    <x v="4"/>
    <x v="8"/>
    <x v="3"/>
  </r>
  <r>
    <x v="4"/>
    <x v="9"/>
    <x v="11"/>
  </r>
  <r>
    <x v="4"/>
    <x v="10"/>
    <x v="4"/>
  </r>
  <r>
    <x v="4"/>
    <x v="11"/>
    <x v="19"/>
  </r>
  <r>
    <x v="5"/>
    <x v="0"/>
    <x v="0"/>
  </r>
  <r>
    <x v="5"/>
    <x v="1"/>
    <x v="24"/>
  </r>
  <r>
    <x v="5"/>
    <x v="2"/>
    <x v="19"/>
  </r>
  <r>
    <x v="5"/>
    <x v="3"/>
    <x v="11"/>
  </r>
  <r>
    <x v="5"/>
    <x v="4"/>
    <x v="7"/>
  </r>
  <r>
    <x v="5"/>
    <x v="5"/>
    <x v="3"/>
  </r>
  <r>
    <x v="5"/>
    <x v="6"/>
    <x v="4"/>
  </r>
  <r>
    <x v="5"/>
    <x v="7"/>
    <x v="16"/>
  </r>
  <r>
    <x v="5"/>
    <x v="8"/>
    <x v="3"/>
  </r>
  <r>
    <x v="5"/>
    <x v="9"/>
    <x v="16"/>
  </r>
  <r>
    <x v="5"/>
    <x v="10"/>
    <x v="4"/>
  </r>
  <r>
    <x v="5"/>
    <x v="11"/>
    <x v="6"/>
  </r>
  <r>
    <x v="6"/>
    <x v="0"/>
    <x v="23"/>
  </r>
  <r>
    <x v="6"/>
    <x v="1"/>
    <x v="6"/>
  </r>
  <r>
    <x v="6"/>
    <x v="2"/>
    <x v="15"/>
  </r>
  <r>
    <x v="6"/>
    <x v="3"/>
    <x v="13"/>
  </r>
  <r>
    <x v="6"/>
    <x v="4"/>
    <x v="3"/>
  </r>
  <r>
    <x v="6"/>
    <x v="5"/>
    <x v="20"/>
  </r>
  <r>
    <x v="6"/>
    <x v="6"/>
    <x v="10"/>
  </r>
  <r>
    <x v="6"/>
    <x v="7"/>
    <x v="18"/>
  </r>
  <r>
    <x v="6"/>
    <x v="8"/>
    <x v="21"/>
  </r>
  <r>
    <x v="6"/>
    <x v="9"/>
    <x v="11"/>
  </r>
  <r>
    <x v="6"/>
    <x v="10"/>
    <x v="13"/>
  </r>
  <r>
    <x v="6"/>
    <x v="11"/>
    <x v="1"/>
  </r>
  <r>
    <x v="7"/>
    <x v="0"/>
    <x v="8"/>
  </r>
  <r>
    <x v="7"/>
    <x v="1"/>
    <x v="1"/>
  </r>
  <r>
    <x v="7"/>
    <x v="2"/>
    <x v="9"/>
  </r>
  <r>
    <x v="7"/>
    <x v="3"/>
    <x v="13"/>
  </r>
  <r>
    <x v="7"/>
    <x v="4"/>
    <x v="6"/>
  </r>
  <r>
    <x v="7"/>
    <x v="5"/>
    <x v="9"/>
  </r>
  <r>
    <x v="7"/>
    <x v="6"/>
    <x v="3"/>
  </r>
  <r>
    <x v="7"/>
    <x v="7"/>
    <x v="20"/>
  </r>
  <r>
    <x v="7"/>
    <x v="8"/>
    <x v="0"/>
  </r>
  <r>
    <x v="7"/>
    <x v="9"/>
    <x v="0"/>
  </r>
  <r>
    <x v="7"/>
    <x v="10"/>
    <x v="9"/>
  </r>
  <r>
    <x v="7"/>
    <x v="11"/>
    <x v="15"/>
  </r>
  <r>
    <x v="8"/>
    <x v="0"/>
    <x v="6"/>
  </r>
  <r>
    <x v="8"/>
    <x v="1"/>
    <x v="14"/>
  </r>
  <r>
    <x v="8"/>
    <x v="2"/>
    <x v="3"/>
  </r>
  <r>
    <x v="8"/>
    <x v="3"/>
    <x v="6"/>
  </r>
  <r>
    <x v="8"/>
    <x v="4"/>
    <x v="23"/>
  </r>
  <r>
    <x v="8"/>
    <x v="5"/>
    <x v="17"/>
  </r>
  <r>
    <x v="8"/>
    <x v="6"/>
    <x v="12"/>
  </r>
  <r>
    <x v="8"/>
    <x v="7"/>
    <x v="19"/>
  </r>
  <r>
    <x v="8"/>
    <x v="8"/>
    <x v="14"/>
  </r>
  <r>
    <x v="8"/>
    <x v="9"/>
    <x v="13"/>
  </r>
  <r>
    <x v="8"/>
    <x v="10"/>
    <x v="19"/>
  </r>
  <r>
    <x v="8"/>
    <x v="11"/>
    <x v="0"/>
  </r>
  <r>
    <x v="9"/>
    <x v="0"/>
    <x v="7"/>
  </r>
  <r>
    <x v="9"/>
    <x v="1"/>
    <x v="4"/>
  </r>
  <r>
    <x v="9"/>
    <x v="2"/>
    <x v="25"/>
  </r>
  <r>
    <x v="9"/>
    <x v="3"/>
    <x v="13"/>
  </r>
  <r>
    <x v="9"/>
    <x v="4"/>
    <x v="21"/>
  </r>
  <r>
    <x v="9"/>
    <x v="5"/>
    <x v="17"/>
  </r>
  <r>
    <x v="9"/>
    <x v="6"/>
    <x v="6"/>
  </r>
  <r>
    <x v="9"/>
    <x v="7"/>
    <x v="17"/>
  </r>
  <r>
    <x v="9"/>
    <x v="8"/>
    <x v="19"/>
  </r>
  <r>
    <x v="9"/>
    <x v="9"/>
    <x v="23"/>
  </r>
  <r>
    <x v="9"/>
    <x v="10"/>
    <x v="18"/>
  </r>
  <r>
    <x v="9"/>
    <x v="11"/>
    <x v="25"/>
  </r>
  <r>
    <x v="10"/>
    <x v="0"/>
    <x v="22"/>
  </r>
  <r>
    <x v="10"/>
    <x v="1"/>
    <x v="25"/>
  </r>
  <r>
    <x v="10"/>
    <x v="2"/>
    <x v="8"/>
  </r>
  <r>
    <x v="10"/>
    <x v="3"/>
    <x v="17"/>
  </r>
  <r>
    <x v="10"/>
    <x v="4"/>
    <x v="4"/>
  </r>
  <r>
    <x v="10"/>
    <x v="5"/>
    <x v="5"/>
  </r>
  <r>
    <x v="10"/>
    <x v="6"/>
    <x v="10"/>
  </r>
  <r>
    <x v="10"/>
    <x v="7"/>
    <x v="15"/>
  </r>
  <r>
    <x v="10"/>
    <x v="8"/>
    <x v="1"/>
  </r>
  <r>
    <x v="10"/>
    <x v="9"/>
    <x v="23"/>
  </r>
  <r>
    <x v="10"/>
    <x v="10"/>
    <x v="16"/>
  </r>
  <r>
    <x v="10"/>
    <x v="11"/>
    <x v="14"/>
  </r>
  <r>
    <x v="11"/>
    <x v="0"/>
    <x v="8"/>
  </r>
  <r>
    <x v="11"/>
    <x v="1"/>
    <x v="25"/>
  </r>
  <r>
    <x v="11"/>
    <x v="2"/>
    <x v="3"/>
  </r>
  <r>
    <x v="11"/>
    <x v="3"/>
    <x v="23"/>
  </r>
  <r>
    <x v="11"/>
    <x v="4"/>
    <x v="25"/>
  </r>
  <r>
    <x v="11"/>
    <x v="5"/>
    <x v="7"/>
  </r>
  <r>
    <x v="11"/>
    <x v="6"/>
    <x v="1"/>
  </r>
  <r>
    <x v="11"/>
    <x v="7"/>
    <x v="15"/>
  </r>
  <r>
    <x v="11"/>
    <x v="8"/>
    <x v="22"/>
  </r>
  <r>
    <x v="11"/>
    <x v="9"/>
    <x v="0"/>
  </r>
  <r>
    <x v="11"/>
    <x v="10"/>
    <x v="21"/>
  </r>
  <r>
    <x v="11"/>
    <x v="11"/>
    <x v="15"/>
  </r>
  <r>
    <x v="12"/>
    <x v="0"/>
    <x v="4"/>
  </r>
  <r>
    <x v="12"/>
    <x v="1"/>
    <x v="18"/>
  </r>
  <r>
    <x v="12"/>
    <x v="2"/>
    <x v="6"/>
  </r>
  <r>
    <x v="12"/>
    <x v="3"/>
    <x v="14"/>
  </r>
  <r>
    <x v="12"/>
    <x v="4"/>
    <x v="14"/>
  </r>
  <r>
    <x v="12"/>
    <x v="5"/>
    <x v="1"/>
  </r>
  <r>
    <x v="12"/>
    <x v="6"/>
    <x v="13"/>
  </r>
  <r>
    <x v="12"/>
    <x v="7"/>
    <x v="18"/>
  </r>
  <r>
    <x v="12"/>
    <x v="8"/>
    <x v="4"/>
  </r>
  <r>
    <x v="12"/>
    <x v="9"/>
    <x v="15"/>
  </r>
  <r>
    <x v="12"/>
    <x v="10"/>
    <x v="22"/>
  </r>
  <r>
    <x v="12"/>
    <x v="11"/>
    <x v="13"/>
  </r>
  <r>
    <x v="13"/>
    <x v="0"/>
    <x v="19"/>
  </r>
  <r>
    <x v="13"/>
    <x v="1"/>
    <x v="25"/>
  </r>
  <r>
    <x v="13"/>
    <x v="2"/>
    <x v="20"/>
  </r>
  <r>
    <x v="13"/>
    <x v="3"/>
    <x v="6"/>
  </r>
  <r>
    <x v="13"/>
    <x v="4"/>
    <x v="18"/>
  </r>
  <r>
    <x v="13"/>
    <x v="5"/>
    <x v="0"/>
  </r>
  <r>
    <x v="13"/>
    <x v="6"/>
    <x v="3"/>
  </r>
  <r>
    <x v="13"/>
    <x v="7"/>
    <x v="0"/>
  </r>
  <r>
    <x v="13"/>
    <x v="8"/>
    <x v="21"/>
  </r>
  <r>
    <x v="13"/>
    <x v="9"/>
    <x v="7"/>
  </r>
  <r>
    <x v="13"/>
    <x v="10"/>
    <x v="6"/>
  </r>
  <r>
    <x v="13"/>
    <x v="11"/>
    <x v="6"/>
  </r>
  <r>
    <x v="14"/>
    <x v="0"/>
    <x v="8"/>
  </r>
  <r>
    <x v="14"/>
    <x v="1"/>
    <x v="25"/>
  </r>
  <r>
    <x v="14"/>
    <x v="2"/>
    <x v="0"/>
  </r>
  <r>
    <x v="14"/>
    <x v="3"/>
    <x v="14"/>
  </r>
  <r>
    <x v="14"/>
    <x v="4"/>
    <x v="23"/>
  </r>
  <r>
    <x v="14"/>
    <x v="5"/>
    <x v="8"/>
  </r>
  <r>
    <x v="14"/>
    <x v="6"/>
    <x v="16"/>
  </r>
  <r>
    <x v="14"/>
    <x v="7"/>
    <x v="18"/>
  </r>
  <r>
    <x v="14"/>
    <x v="8"/>
    <x v="1"/>
  </r>
  <r>
    <x v="14"/>
    <x v="9"/>
    <x v="16"/>
  </r>
  <r>
    <x v="14"/>
    <x v="10"/>
    <x v="18"/>
  </r>
  <r>
    <x v="14"/>
    <x v="11"/>
    <x v="15"/>
  </r>
  <r>
    <x v="15"/>
    <x v="0"/>
    <x v="1"/>
  </r>
  <r>
    <x v="15"/>
    <x v="1"/>
    <x v="3"/>
  </r>
  <r>
    <x v="15"/>
    <x v="2"/>
    <x v="3"/>
  </r>
  <r>
    <x v="15"/>
    <x v="3"/>
    <x v="20"/>
  </r>
  <r>
    <x v="15"/>
    <x v="4"/>
    <x v="9"/>
  </r>
  <r>
    <x v="15"/>
    <x v="5"/>
    <x v="0"/>
  </r>
  <r>
    <x v="15"/>
    <x v="6"/>
    <x v="18"/>
  </r>
  <r>
    <x v="15"/>
    <x v="7"/>
    <x v="16"/>
  </r>
  <r>
    <x v="15"/>
    <x v="8"/>
    <x v="23"/>
  </r>
  <r>
    <x v="15"/>
    <x v="9"/>
    <x v="8"/>
  </r>
  <r>
    <x v="15"/>
    <x v="10"/>
    <x v="12"/>
  </r>
  <r>
    <x v="15"/>
    <x v="11"/>
    <x v="15"/>
  </r>
  <r>
    <x v="0"/>
    <x v="0"/>
    <x v="4"/>
  </r>
  <r>
    <x v="0"/>
    <x v="1"/>
    <x v="14"/>
  </r>
  <r>
    <x v="0"/>
    <x v="2"/>
    <x v="7"/>
  </r>
  <r>
    <x v="0"/>
    <x v="3"/>
    <x v="23"/>
  </r>
  <r>
    <x v="0"/>
    <x v="4"/>
    <x v="21"/>
  </r>
  <r>
    <x v="0"/>
    <x v="5"/>
    <x v="9"/>
  </r>
  <r>
    <x v="0"/>
    <x v="6"/>
    <x v="2"/>
  </r>
  <r>
    <x v="0"/>
    <x v="7"/>
    <x v="3"/>
  </r>
  <r>
    <x v="0"/>
    <x v="8"/>
    <x v="7"/>
  </r>
  <r>
    <x v="0"/>
    <x v="9"/>
    <x v="6"/>
  </r>
  <r>
    <x v="0"/>
    <x v="10"/>
    <x v="15"/>
  </r>
  <r>
    <x v="0"/>
    <x v="11"/>
    <x v="20"/>
  </r>
  <r>
    <x v="1"/>
    <x v="0"/>
    <x v="13"/>
  </r>
  <r>
    <x v="1"/>
    <x v="1"/>
    <x v="22"/>
  </r>
  <r>
    <x v="1"/>
    <x v="2"/>
    <x v="20"/>
  </r>
  <r>
    <x v="1"/>
    <x v="3"/>
    <x v="2"/>
  </r>
  <r>
    <x v="1"/>
    <x v="4"/>
    <x v="6"/>
  </r>
  <r>
    <x v="1"/>
    <x v="5"/>
    <x v="10"/>
  </r>
  <r>
    <x v="1"/>
    <x v="6"/>
    <x v="16"/>
  </r>
  <r>
    <x v="1"/>
    <x v="7"/>
    <x v="4"/>
  </r>
  <r>
    <x v="1"/>
    <x v="8"/>
    <x v="21"/>
  </r>
  <r>
    <x v="1"/>
    <x v="9"/>
    <x v="8"/>
  </r>
  <r>
    <x v="1"/>
    <x v="10"/>
    <x v="6"/>
  </r>
  <r>
    <x v="1"/>
    <x v="11"/>
    <x v="3"/>
  </r>
  <r>
    <x v="2"/>
    <x v="0"/>
    <x v="6"/>
  </r>
  <r>
    <x v="2"/>
    <x v="1"/>
    <x v="15"/>
  </r>
  <r>
    <x v="2"/>
    <x v="2"/>
    <x v="16"/>
  </r>
  <r>
    <x v="2"/>
    <x v="3"/>
    <x v="13"/>
  </r>
  <r>
    <x v="2"/>
    <x v="4"/>
    <x v="19"/>
  </r>
  <r>
    <x v="2"/>
    <x v="5"/>
    <x v="25"/>
  </r>
  <r>
    <x v="2"/>
    <x v="6"/>
    <x v="4"/>
  </r>
  <r>
    <x v="2"/>
    <x v="7"/>
    <x v="9"/>
  </r>
  <r>
    <x v="2"/>
    <x v="8"/>
    <x v="26"/>
  </r>
  <r>
    <x v="2"/>
    <x v="9"/>
    <x v="23"/>
  </r>
  <r>
    <x v="2"/>
    <x v="10"/>
    <x v="13"/>
  </r>
  <r>
    <x v="2"/>
    <x v="11"/>
    <x v="13"/>
  </r>
  <r>
    <x v="3"/>
    <x v="0"/>
    <x v="0"/>
  </r>
  <r>
    <x v="3"/>
    <x v="1"/>
    <x v="9"/>
  </r>
  <r>
    <x v="3"/>
    <x v="2"/>
    <x v="2"/>
  </r>
  <r>
    <x v="3"/>
    <x v="3"/>
    <x v="3"/>
  </r>
  <r>
    <x v="3"/>
    <x v="4"/>
    <x v="7"/>
  </r>
  <r>
    <x v="3"/>
    <x v="5"/>
    <x v="23"/>
  </r>
  <r>
    <x v="3"/>
    <x v="6"/>
    <x v="20"/>
  </r>
  <r>
    <x v="3"/>
    <x v="7"/>
    <x v="13"/>
  </r>
  <r>
    <x v="3"/>
    <x v="8"/>
    <x v="15"/>
  </r>
  <r>
    <x v="3"/>
    <x v="9"/>
    <x v="11"/>
  </r>
  <r>
    <x v="3"/>
    <x v="10"/>
    <x v="15"/>
  </r>
  <r>
    <x v="3"/>
    <x v="11"/>
    <x v="7"/>
  </r>
  <r>
    <x v="4"/>
    <x v="0"/>
    <x v="8"/>
  </r>
  <r>
    <x v="4"/>
    <x v="1"/>
    <x v="1"/>
  </r>
  <r>
    <x v="4"/>
    <x v="2"/>
    <x v="20"/>
  </r>
  <r>
    <x v="4"/>
    <x v="3"/>
    <x v="15"/>
  </r>
  <r>
    <x v="4"/>
    <x v="4"/>
    <x v="18"/>
  </r>
  <r>
    <x v="4"/>
    <x v="5"/>
    <x v="26"/>
  </r>
  <r>
    <x v="4"/>
    <x v="6"/>
    <x v="26"/>
  </r>
  <r>
    <x v="4"/>
    <x v="7"/>
    <x v="11"/>
  </r>
  <r>
    <x v="4"/>
    <x v="8"/>
    <x v="5"/>
  </r>
  <r>
    <x v="4"/>
    <x v="9"/>
    <x v="4"/>
  </r>
  <r>
    <x v="4"/>
    <x v="10"/>
    <x v="14"/>
  </r>
  <r>
    <x v="4"/>
    <x v="11"/>
    <x v="4"/>
  </r>
  <r>
    <x v="5"/>
    <x v="0"/>
    <x v="11"/>
  </r>
  <r>
    <x v="5"/>
    <x v="1"/>
    <x v="24"/>
  </r>
  <r>
    <x v="5"/>
    <x v="2"/>
    <x v="23"/>
  </r>
  <r>
    <x v="5"/>
    <x v="3"/>
    <x v="8"/>
  </r>
  <r>
    <x v="5"/>
    <x v="4"/>
    <x v="18"/>
  </r>
  <r>
    <x v="5"/>
    <x v="5"/>
    <x v="1"/>
  </r>
  <r>
    <x v="5"/>
    <x v="6"/>
    <x v="12"/>
  </r>
  <r>
    <x v="5"/>
    <x v="7"/>
    <x v="3"/>
  </r>
  <r>
    <x v="5"/>
    <x v="8"/>
    <x v="23"/>
  </r>
  <r>
    <x v="5"/>
    <x v="9"/>
    <x v="16"/>
  </r>
  <r>
    <x v="5"/>
    <x v="10"/>
    <x v="12"/>
  </r>
  <r>
    <x v="5"/>
    <x v="11"/>
    <x v="13"/>
  </r>
  <r>
    <x v="6"/>
    <x v="0"/>
    <x v="2"/>
  </r>
  <r>
    <x v="6"/>
    <x v="1"/>
    <x v="26"/>
  </r>
  <r>
    <x v="6"/>
    <x v="2"/>
    <x v="20"/>
  </r>
  <r>
    <x v="6"/>
    <x v="3"/>
    <x v="8"/>
  </r>
  <r>
    <x v="6"/>
    <x v="4"/>
    <x v="21"/>
  </r>
  <r>
    <x v="6"/>
    <x v="5"/>
    <x v="5"/>
  </r>
  <r>
    <x v="6"/>
    <x v="6"/>
    <x v="25"/>
  </r>
  <r>
    <x v="6"/>
    <x v="7"/>
    <x v="8"/>
  </r>
  <r>
    <x v="6"/>
    <x v="8"/>
    <x v="6"/>
  </r>
  <r>
    <x v="6"/>
    <x v="9"/>
    <x v="14"/>
  </r>
  <r>
    <x v="6"/>
    <x v="10"/>
    <x v="16"/>
  </r>
  <r>
    <x v="6"/>
    <x v="11"/>
    <x v="10"/>
  </r>
  <r>
    <x v="7"/>
    <x v="0"/>
    <x v="18"/>
  </r>
  <r>
    <x v="7"/>
    <x v="1"/>
    <x v="13"/>
  </r>
  <r>
    <x v="7"/>
    <x v="2"/>
    <x v="19"/>
  </r>
  <r>
    <x v="7"/>
    <x v="3"/>
    <x v="7"/>
  </r>
  <r>
    <x v="7"/>
    <x v="4"/>
    <x v="1"/>
  </r>
  <r>
    <x v="7"/>
    <x v="5"/>
    <x v="19"/>
  </r>
  <r>
    <x v="7"/>
    <x v="6"/>
    <x v="16"/>
  </r>
  <r>
    <x v="7"/>
    <x v="7"/>
    <x v="8"/>
  </r>
  <r>
    <x v="7"/>
    <x v="8"/>
    <x v="23"/>
  </r>
  <r>
    <x v="7"/>
    <x v="9"/>
    <x v="8"/>
  </r>
  <r>
    <x v="7"/>
    <x v="10"/>
    <x v="6"/>
  </r>
  <r>
    <x v="7"/>
    <x v="11"/>
    <x v="23"/>
  </r>
  <r>
    <x v="8"/>
    <x v="0"/>
    <x v="26"/>
  </r>
  <r>
    <x v="8"/>
    <x v="1"/>
    <x v="26"/>
  </r>
  <r>
    <x v="8"/>
    <x v="2"/>
    <x v="13"/>
  </r>
  <r>
    <x v="8"/>
    <x v="3"/>
    <x v="17"/>
  </r>
  <r>
    <x v="8"/>
    <x v="4"/>
    <x v="5"/>
  </r>
  <r>
    <x v="8"/>
    <x v="5"/>
    <x v="2"/>
  </r>
  <r>
    <x v="8"/>
    <x v="6"/>
    <x v="14"/>
  </r>
  <r>
    <x v="8"/>
    <x v="7"/>
    <x v="13"/>
  </r>
  <r>
    <x v="8"/>
    <x v="8"/>
    <x v="13"/>
  </r>
  <r>
    <x v="8"/>
    <x v="9"/>
    <x v="15"/>
  </r>
  <r>
    <x v="8"/>
    <x v="10"/>
    <x v="22"/>
  </r>
  <r>
    <x v="8"/>
    <x v="11"/>
    <x v="16"/>
  </r>
  <r>
    <x v="9"/>
    <x v="0"/>
    <x v="6"/>
  </r>
  <r>
    <x v="9"/>
    <x v="1"/>
    <x v="6"/>
  </r>
  <r>
    <x v="9"/>
    <x v="2"/>
    <x v="10"/>
  </r>
  <r>
    <x v="9"/>
    <x v="3"/>
    <x v="16"/>
  </r>
  <r>
    <x v="9"/>
    <x v="4"/>
    <x v="23"/>
  </r>
  <r>
    <x v="9"/>
    <x v="5"/>
    <x v="18"/>
  </r>
  <r>
    <x v="9"/>
    <x v="6"/>
    <x v="23"/>
  </r>
  <r>
    <x v="9"/>
    <x v="7"/>
    <x v="12"/>
  </r>
  <r>
    <x v="9"/>
    <x v="8"/>
    <x v="17"/>
  </r>
  <r>
    <x v="9"/>
    <x v="9"/>
    <x v="8"/>
  </r>
  <r>
    <x v="9"/>
    <x v="10"/>
    <x v="19"/>
  </r>
  <r>
    <x v="9"/>
    <x v="11"/>
    <x v="21"/>
  </r>
  <r>
    <x v="10"/>
    <x v="0"/>
    <x v="2"/>
  </r>
  <r>
    <x v="10"/>
    <x v="1"/>
    <x v="11"/>
  </r>
  <r>
    <x v="10"/>
    <x v="2"/>
    <x v="15"/>
  </r>
  <r>
    <x v="10"/>
    <x v="3"/>
    <x v="10"/>
  </r>
  <r>
    <x v="10"/>
    <x v="4"/>
    <x v="6"/>
  </r>
  <r>
    <x v="10"/>
    <x v="5"/>
    <x v="26"/>
  </r>
  <r>
    <x v="10"/>
    <x v="6"/>
    <x v="19"/>
  </r>
  <r>
    <x v="10"/>
    <x v="7"/>
    <x v="3"/>
  </r>
  <r>
    <x v="10"/>
    <x v="8"/>
    <x v="21"/>
  </r>
  <r>
    <x v="10"/>
    <x v="9"/>
    <x v="5"/>
  </r>
  <r>
    <x v="10"/>
    <x v="10"/>
    <x v="26"/>
  </r>
  <r>
    <x v="10"/>
    <x v="11"/>
    <x v="26"/>
  </r>
  <r>
    <x v="11"/>
    <x v="0"/>
    <x v="15"/>
  </r>
  <r>
    <x v="11"/>
    <x v="1"/>
    <x v="10"/>
  </r>
  <r>
    <x v="11"/>
    <x v="2"/>
    <x v="8"/>
  </r>
  <r>
    <x v="11"/>
    <x v="3"/>
    <x v="23"/>
  </r>
  <r>
    <x v="11"/>
    <x v="4"/>
    <x v="0"/>
  </r>
  <r>
    <x v="11"/>
    <x v="5"/>
    <x v="19"/>
  </r>
  <r>
    <x v="11"/>
    <x v="6"/>
    <x v="2"/>
  </r>
  <r>
    <x v="11"/>
    <x v="7"/>
    <x v="20"/>
  </r>
  <r>
    <x v="11"/>
    <x v="8"/>
    <x v="15"/>
  </r>
  <r>
    <x v="11"/>
    <x v="9"/>
    <x v="19"/>
  </r>
  <r>
    <x v="11"/>
    <x v="10"/>
    <x v="1"/>
  </r>
  <r>
    <x v="11"/>
    <x v="11"/>
    <x v="8"/>
  </r>
  <r>
    <x v="12"/>
    <x v="0"/>
    <x v="26"/>
  </r>
  <r>
    <x v="12"/>
    <x v="1"/>
    <x v="16"/>
  </r>
  <r>
    <x v="12"/>
    <x v="2"/>
    <x v="21"/>
  </r>
  <r>
    <x v="12"/>
    <x v="3"/>
    <x v="21"/>
  </r>
  <r>
    <x v="12"/>
    <x v="4"/>
    <x v="4"/>
  </r>
  <r>
    <x v="12"/>
    <x v="5"/>
    <x v="10"/>
  </r>
  <r>
    <x v="12"/>
    <x v="6"/>
    <x v="22"/>
  </r>
  <r>
    <x v="12"/>
    <x v="7"/>
    <x v="17"/>
  </r>
  <r>
    <x v="12"/>
    <x v="8"/>
    <x v="18"/>
  </r>
  <r>
    <x v="12"/>
    <x v="9"/>
    <x v="12"/>
  </r>
  <r>
    <x v="12"/>
    <x v="10"/>
    <x v="3"/>
  </r>
  <r>
    <x v="12"/>
    <x v="11"/>
    <x v="7"/>
  </r>
  <r>
    <x v="13"/>
    <x v="0"/>
    <x v="4"/>
  </r>
  <r>
    <x v="13"/>
    <x v="1"/>
    <x v="19"/>
  </r>
  <r>
    <x v="13"/>
    <x v="2"/>
    <x v="3"/>
  </r>
  <r>
    <x v="13"/>
    <x v="3"/>
    <x v="5"/>
  </r>
  <r>
    <x v="13"/>
    <x v="4"/>
    <x v="20"/>
  </r>
  <r>
    <x v="13"/>
    <x v="5"/>
    <x v="14"/>
  </r>
  <r>
    <x v="13"/>
    <x v="6"/>
    <x v="2"/>
  </r>
  <r>
    <x v="13"/>
    <x v="7"/>
    <x v="17"/>
  </r>
  <r>
    <x v="13"/>
    <x v="8"/>
    <x v="14"/>
  </r>
  <r>
    <x v="13"/>
    <x v="9"/>
    <x v="5"/>
  </r>
  <r>
    <x v="13"/>
    <x v="10"/>
    <x v="16"/>
  </r>
  <r>
    <x v="13"/>
    <x v="11"/>
    <x v="4"/>
  </r>
  <r>
    <x v="14"/>
    <x v="0"/>
    <x v="7"/>
  </r>
  <r>
    <x v="14"/>
    <x v="1"/>
    <x v="7"/>
  </r>
  <r>
    <x v="14"/>
    <x v="2"/>
    <x v="14"/>
  </r>
  <r>
    <x v="14"/>
    <x v="3"/>
    <x v="1"/>
  </r>
  <r>
    <x v="14"/>
    <x v="4"/>
    <x v="8"/>
  </r>
  <r>
    <x v="14"/>
    <x v="5"/>
    <x v="22"/>
  </r>
  <r>
    <x v="14"/>
    <x v="6"/>
    <x v="1"/>
  </r>
  <r>
    <x v="14"/>
    <x v="7"/>
    <x v="15"/>
  </r>
  <r>
    <x v="14"/>
    <x v="8"/>
    <x v="25"/>
  </r>
  <r>
    <x v="14"/>
    <x v="9"/>
    <x v="4"/>
  </r>
  <r>
    <x v="14"/>
    <x v="10"/>
    <x v="18"/>
  </r>
  <r>
    <x v="14"/>
    <x v="11"/>
    <x v="3"/>
  </r>
  <r>
    <x v="15"/>
    <x v="0"/>
    <x v="1"/>
  </r>
  <r>
    <x v="15"/>
    <x v="1"/>
    <x v="15"/>
  </r>
  <r>
    <x v="15"/>
    <x v="2"/>
    <x v="8"/>
  </r>
  <r>
    <x v="15"/>
    <x v="3"/>
    <x v="7"/>
  </r>
  <r>
    <x v="15"/>
    <x v="4"/>
    <x v="22"/>
  </r>
  <r>
    <x v="15"/>
    <x v="5"/>
    <x v="1"/>
  </r>
  <r>
    <x v="15"/>
    <x v="6"/>
    <x v="8"/>
  </r>
  <r>
    <x v="15"/>
    <x v="7"/>
    <x v="5"/>
  </r>
  <r>
    <x v="15"/>
    <x v="8"/>
    <x v="1"/>
  </r>
  <r>
    <x v="15"/>
    <x v="9"/>
    <x v="6"/>
  </r>
  <r>
    <x v="15"/>
    <x v="10"/>
    <x v="2"/>
  </r>
  <r>
    <x v="15"/>
    <x v="11"/>
    <x v="4"/>
  </r>
  <r>
    <x v="16"/>
    <x v="0"/>
    <x v="18"/>
  </r>
  <r>
    <x v="16"/>
    <x v="1"/>
    <x v="13"/>
  </r>
  <r>
    <x v="16"/>
    <x v="2"/>
    <x v="16"/>
  </r>
  <r>
    <x v="16"/>
    <x v="3"/>
    <x v="23"/>
  </r>
  <r>
    <x v="16"/>
    <x v="4"/>
    <x v="13"/>
  </r>
  <r>
    <x v="16"/>
    <x v="5"/>
    <x v="17"/>
  </r>
  <r>
    <x v="16"/>
    <x v="6"/>
    <x v="9"/>
  </r>
  <r>
    <x v="16"/>
    <x v="7"/>
    <x v="26"/>
  </r>
  <r>
    <x v="16"/>
    <x v="8"/>
    <x v="18"/>
  </r>
  <r>
    <x v="16"/>
    <x v="9"/>
    <x v="11"/>
  </r>
  <r>
    <x v="16"/>
    <x v="10"/>
    <x v="3"/>
  </r>
  <r>
    <x v="16"/>
    <x v="11"/>
    <x v="26"/>
  </r>
  <r>
    <x v="17"/>
    <x v="0"/>
    <x v="6"/>
  </r>
  <r>
    <x v="17"/>
    <x v="1"/>
    <x v="12"/>
  </r>
  <r>
    <x v="17"/>
    <x v="2"/>
    <x v="17"/>
  </r>
  <r>
    <x v="17"/>
    <x v="3"/>
    <x v="17"/>
  </r>
  <r>
    <x v="17"/>
    <x v="4"/>
    <x v="1"/>
  </r>
  <r>
    <x v="17"/>
    <x v="5"/>
    <x v="4"/>
  </r>
  <r>
    <x v="17"/>
    <x v="6"/>
    <x v="21"/>
  </r>
  <r>
    <x v="17"/>
    <x v="7"/>
    <x v="18"/>
  </r>
  <r>
    <x v="17"/>
    <x v="8"/>
    <x v="22"/>
  </r>
  <r>
    <x v="17"/>
    <x v="9"/>
    <x v="21"/>
  </r>
  <r>
    <x v="17"/>
    <x v="10"/>
    <x v="2"/>
  </r>
  <r>
    <x v="17"/>
    <x v="11"/>
    <x v="17"/>
  </r>
  <r>
    <x v="0"/>
    <x v="0"/>
    <x v="6"/>
  </r>
  <r>
    <x v="0"/>
    <x v="1"/>
    <x v="26"/>
  </r>
  <r>
    <x v="0"/>
    <x v="2"/>
    <x v="16"/>
  </r>
  <r>
    <x v="0"/>
    <x v="3"/>
    <x v="8"/>
  </r>
  <r>
    <x v="0"/>
    <x v="4"/>
    <x v="14"/>
  </r>
  <r>
    <x v="0"/>
    <x v="5"/>
    <x v="23"/>
  </r>
  <r>
    <x v="0"/>
    <x v="6"/>
    <x v="2"/>
  </r>
  <r>
    <x v="0"/>
    <x v="7"/>
    <x v="3"/>
  </r>
  <r>
    <x v="0"/>
    <x v="8"/>
    <x v="12"/>
  </r>
  <r>
    <x v="0"/>
    <x v="9"/>
    <x v="3"/>
  </r>
  <r>
    <x v="0"/>
    <x v="10"/>
    <x v="1"/>
  </r>
  <r>
    <x v="0"/>
    <x v="11"/>
    <x v="3"/>
  </r>
  <r>
    <x v="1"/>
    <x v="0"/>
    <x v="11"/>
  </r>
  <r>
    <x v="1"/>
    <x v="1"/>
    <x v="10"/>
  </r>
  <r>
    <x v="1"/>
    <x v="2"/>
    <x v="9"/>
  </r>
  <r>
    <x v="1"/>
    <x v="3"/>
    <x v="3"/>
  </r>
  <r>
    <x v="1"/>
    <x v="4"/>
    <x v="22"/>
  </r>
  <r>
    <x v="1"/>
    <x v="5"/>
    <x v="17"/>
  </r>
  <r>
    <x v="1"/>
    <x v="6"/>
    <x v="13"/>
  </r>
  <r>
    <x v="1"/>
    <x v="7"/>
    <x v="26"/>
  </r>
  <r>
    <x v="1"/>
    <x v="8"/>
    <x v="9"/>
  </r>
  <r>
    <x v="1"/>
    <x v="9"/>
    <x v="5"/>
  </r>
  <r>
    <x v="1"/>
    <x v="10"/>
    <x v="1"/>
  </r>
  <r>
    <x v="1"/>
    <x v="11"/>
    <x v="17"/>
  </r>
  <r>
    <x v="2"/>
    <x v="0"/>
    <x v="7"/>
  </r>
  <r>
    <x v="2"/>
    <x v="1"/>
    <x v="9"/>
  </r>
  <r>
    <x v="2"/>
    <x v="2"/>
    <x v="15"/>
  </r>
  <r>
    <x v="2"/>
    <x v="3"/>
    <x v="17"/>
  </r>
  <r>
    <x v="2"/>
    <x v="4"/>
    <x v="10"/>
  </r>
  <r>
    <x v="2"/>
    <x v="5"/>
    <x v="5"/>
  </r>
  <r>
    <x v="2"/>
    <x v="6"/>
    <x v="6"/>
  </r>
  <r>
    <x v="2"/>
    <x v="7"/>
    <x v="23"/>
  </r>
  <r>
    <x v="2"/>
    <x v="8"/>
    <x v="23"/>
  </r>
  <r>
    <x v="2"/>
    <x v="9"/>
    <x v="16"/>
  </r>
  <r>
    <x v="2"/>
    <x v="10"/>
    <x v="21"/>
  </r>
  <r>
    <x v="2"/>
    <x v="11"/>
    <x v="21"/>
  </r>
  <r>
    <x v="3"/>
    <x v="0"/>
    <x v="17"/>
  </r>
  <r>
    <x v="3"/>
    <x v="1"/>
    <x v="19"/>
  </r>
  <r>
    <x v="3"/>
    <x v="2"/>
    <x v="12"/>
  </r>
  <r>
    <x v="3"/>
    <x v="3"/>
    <x v="16"/>
  </r>
  <r>
    <x v="3"/>
    <x v="4"/>
    <x v="0"/>
  </r>
  <r>
    <x v="3"/>
    <x v="5"/>
    <x v="14"/>
  </r>
  <r>
    <x v="3"/>
    <x v="6"/>
    <x v="3"/>
  </r>
  <r>
    <x v="3"/>
    <x v="7"/>
    <x v="26"/>
  </r>
  <r>
    <x v="3"/>
    <x v="8"/>
    <x v="14"/>
  </r>
  <r>
    <x v="3"/>
    <x v="9"/>
    <x v="1"/>
  </r>
  <r>
    <x v="3"/>
    <x v="10"/>
    <x v="7"/>
  </r>
  <r>
    <x v="3"/>
    <x v="11"/>
    <x v="5"/>
  </r>
  <r>
    <x v="4"/>
    <x v="0"/>
    <x v="9"/>
  </r>
  <r>
    <x v="4"/>
    <x v="1"/>
    <x v="11"/>
  </r>
  <r>
    <x v="4"/>
    <x v="2"/>
    <x v="10"/>
  </r>
  <r>
    <x v="4"/>
    <x v="3"/>
    <x v="19"/>
  </r>
  <r>
    <x v="4"/>
    <x v="4"/>
    <x v="3"/>
  </r>
  <r>
    <x v="4"/>
    <x v="5"/>
    <x v="8"/>
  </r>
  <r>
    <x v="4"/>
    <x v="6"/>
    <x v="5"/>
  </r>
  <r>
    <x v="4"/>
    <x v="7"/>
    <x v="26"/>
  </r>
  <r>
    <x v="4"/>
    <x v="8"/>
    <x v="26"/>
  </r>
  <r>
    <x v="4"/>
    <x v="9"/>
    <x v="5"/>
  </r>
  <r>
    <x v="4"/>
    <x v="10"/>
    <x v="13"/>
  </r>
  <r>
    <x v="4"/>
    <x v="11"/>
    <x v="0"/>
  </r>
  <r>
    <x v="5"/>
    <x v="0"/>
    <x v="23"/>
  </r>
  <r>
    <x v="5"/>
    <x v="1"/>
    <x v="24"/>
  </r>
  <r>
    <x v="5"/>
    <x v="2"/>
    <x v="23"/>
  </r>
  <r>
    <x v="5"/>
    <x v="3"/>
    <x v="13"/>
  </r>
  <r>
    <x v="5"/>
    <x v="4"/>
    <x v="1"/>
  </r>
  <r>
    <x v="5"/>
    <x v="5"/>
    <x v="16"/>
  </r>
  <r>
    <x v="5"/>
    <x v="6"/>
    <x v="11"/>
  </r>
  <r>
    <x v="5"/>
    <x v="7"/>
    <x v="3"/>
  </r>
  <r>
    <x v="5"/>
    <x v="8"/>
    <x v="12"/>
  </r>
  <r>
    <x v="5"/>
    <x v="9"/>
    <x v="13"/>
  </r>
  <r>
    <x v="5"/>
    <x v="10"/>
    <x v="7"/>
  </r>
  <r>
    <x v="5"/>
    <x v="11"/>
    <x v="6"/>
  </r>
  <r>
    <x v="6"/>
    <x v="0"/>
    <x v="2"/>
  </r>
  <r>
    <x v="6"/>
    <x v="1"/>
    <x v="22"/>
  </r>
  <r>
    <x v="6"/>
    <x v="2"/>
    <x v="17"/>
  </r>
  <r>
    <x v="6"/>
    <x v="3"/>
    <x v="13"/>
  </r>
  <r>
    <x v="6"/>
    <x v="4"/>
    <x v="1"/>
  </r>
  <r>
    <x v="6"/>
    <x v="5"/>
    <x v="18"/>
  </r>
  <r>
    <x v="6"/>
    <x v="6"/>
    <x v="9"/>
  </r>
  <r>
    <x v="6"/>
    <x v="7"/>
    <x v="7"/>
  </r>
  <r>
    <x v="6"/>
    <x v="8"/>
    <x v="8"/>
  </r>
  <r>
    <x v="6"/>
    <x v="9"/>
    <x v="13"/>
  </r>
  <r>
    <x v="6"/>
    <x v="10"/>
    <x v="5"/>
  </r>
  <r>
    <x v="6"/>
    <x v="11"/>
    <x v="10"/>
  </r>
  <r>
    <x v="7"/>
    <x v="0"/>
    <x v="3"/>
  </r>
  <r>
    <x v="7"/>
    <x v="1"/>
    <x v="14"/>
  </r>
  <r>
    <x v="7"/>
    <x v="2"/>
    <x v="20"/>
  </r>
  <r>
    <x v="7"/>
    <x v="3"/>
    <x v="25"/>
  </r>
  <r>
    <x v="7"/>
    <x v="4"/>
    <x v="5"/>
  </r>
  <r>
    <x v="7"/>
    <x v="5"/>
    <x v="0"/>
  </r>
  <r>
    <x v="7"/>
    <x v="6"/>
    <x v="16"/>
  </r>
  <r>
    <x v="7"/>
    <x v="7"/>
    <x v="13"/>
  </r>
  <r>
    <x v="7"/>
    <x v="8"/>
    <x v="22"/>
  </r>
  <r>
    <x v="7"/>
    <x v="9"/>
    <x v="12"/>
  </r>
  <r>
    <x v="7"/>
    <x v="10"/>
    <x v="1"/>
  </r>
  <r>
    <x v="7"/>
    <x v="11"/>
    <x v="9"/>
  </r>
  <r>
    <x v="8"/>
    <x v="0"/>
    <x v="16"/>
  </r>
  <r>
    <x v="8"/>
    <x v="1"/>
    <x v="21"/>
  </r>
  <r>
    <x v="8"/>
    <x v="2"/>
    <x v="15"/>
  </r>
  <r>
    <x v="8"/>
    <x v="3"/>
    <x v="0"/>
  </r>
  <r>
    <x v="8"/>
    <x v="4"/>
    <x v="25"/>
  </r>
  <r>
    <x v="8"/>
    <x v="5"/>
    <x v="9"/>
  </r>
  <r>
    <x v="8"/>
    <x v="6"/>
    <x v="26"/>
  </r>
  <r>
    <x v="8"/>
    <x v="7"/>
    <x v="10"/>
  </r>
  <r>
    <x v="8"/>
    <x v="8"/>
    <x v="20"/>
  </r>
  <r>
    <x v="8"/>
    <x v="9"/>
    <x v="4"/>
  </r>
  <r>
    <x v="8"/>
    <x v="10"/>
    <x v="22"/>
  </r>
  <r>
    <x v="8"/>
    <x v="11"/>
    <x v="15"/>
  </r>
  <r>
    <x v="9"/>
    <x v="0"/>
    <x v="23"/>
  </r>
  <r>
    <x v="9"/>
    <x v="1"/>
    <x v="23"/>
  </r>
  <r>
    <x v="9"/>
    <x v="2"/>
    <x v="1"/>
  </r>
  <r>
    <x v="9"/>
    <x v="3"/>
    <x v="11"/>
  </r>
  <r>
    <x v="9"/>
    <x v="4"/>
    <x v="6"/>
  </r>
  <r>
    <x v="9"/>
    <x v="5"/>
    <x v="5"/>
  </r>
  <r>
    <x v="9"/>
    <x v="6"/>
    <x v="17"/>
  </r>
  <r>
    <x v="9"/>
    <x v="7"/>
    <x v="26"/>
  </r>
  <r>
    <x v="9"/>
    <x v="8"/>
    <x v="19"/>
  </r>
  <r>
    <x v="9"/>
    <x v="9"/>
    <x v="2"/>
  </r>
  <r>
    <x v="9"/>
    <x v="10"/>
    <x v="16"/>
  </r>
  <r>
    <x v="9"/>
    <x v="11"/>
    <x v="8"/>
  </r>
  <r>
    <x v="13"/>
    <x v="0"/>
    <x v="5"/>
  </r>
  <r>
    <x v="13"/>
    <x v="1"/>
    <x v="20"/>
  </r>
  <r>
    <x v="13"/>
    <x v="2"/>
    <x v="9"/>
  </r>
  <r>
    <x v="13"/>
    <x v="3"/>
    <x v="10"/>
  </r>
  <r>
    <x v="13"/>
    <x v="4"/>
    <x v="13"/>
  </r>
  <r>
    <x v="13"/>
    <x v="5"/>
    <x v="16"/>
  </r>
  <r>
    <x v="13"/>
    <x v="6"/>
    <x v="5"/>
  </r>
  <r>
    <x v="13"/>
    <x v="7"/>
    <x v="0"/>
  </r>
  <r>
    <x v="13"/>
    <x v="8"/>
    <x v="13"/>
  </r>
  <r>
    <x v="13"/>
    <x v="9"/>
    <x v="3"/>
  </r>
  <r>
    <x v="13"/>
    <x v="10"/>
    <x v="1"/>
  </r>
  <r>
    <x v="13"/>
    <x v="11"/>
    <x v="20"/>
  </r>
  <r>
    <x v="14"/>
    <x v="0"/>
    <x v="19"/>
  </r>
  <r>
    <x v="14"/>
    <x v="1"/>
    <x v="25"/>
  </r>
  <r>
    <x v="14"/>
    <x v="2"/>
    <x v="21"/>
  </r>
  <r>
    <x v="14"/>
    <x v="3"/>
    <x v="0"/>
  </r>
  <r>
    <x v="14"/>
    <x v="4"/>
    <x v="5"/>
  </r>
  <r>
    <x v="14"/>
    <x v="5"/>
    <x v="4"/>
  </r>
  <r>
    <x v="14"/>
    <x v="6"/>
    <x v="11"/>
  </r>
  <r>
    <x v="14"/>
    <x v="7"/>
    <x v="0"/>
  </r>
  <r>
    <x v="14"/>
    <x v="8"/>
    <x v="25"/>
  </r>
  <r>
    <x v="14"/>
    <x v="9"/>
    <x v="13"/>
  </r>
  <r>
    <x v="14"/>
    <x v="10"/>
    <x v="11"/>
  </r>
  <r>
    <x v="14"/>
    <x v="11"/>
    <x v="2"/>
  </r>
  <r>
    <x v="15"/>
    <x v="0"/>
    <x v="8"/>
  </r>
  <r>
    <x v="15"/>
    <x v="1"/>
    <x v="16"/>
  </r>
  <r>
    <x v="15"/>
    <x v="2"/>
    <x v="4"/>
  </r>
  <r>
    <x v="15"/>
    <x v="3"/>
    <x v="18"/>
  </r>
  <r>
    <x v="15"/>
    <x v="4"/>
    <x v="15"/>
  </r>
  <r>
    <x v="15"/>
    <x v="5"/>
    <x v="8"/>
  </r>
  <r>
    <x v="15"/>
    <x v="6"/>
    <x v="3"/>
  </r>
  <r>
    <x v="15"/>
    <x v="7"/>
    <x v="11"/>
  </r>
  <r>
    <x v="15"/>
    <x v="8"/>
    <x v="16"/>
  </r>
  <r>
    <x v="15"/>
    <x v="9"/>
    <x v="8"/>
  </r>
  <r>
    <x v="15"/>
    <x v="10"/>
    <x v="23"/>
  </r>
  <r>
    <x v="15"/>
    <x v="11"/>
    <x v="8"/>
  </r>
  <r>
    <x v="16"/>
    <x v="0"/>
    <x v="23"/>
  </r>
  <r>
    <x v="16"/>
    <x v="1"/>
    <x v="1"/>
  </r>
  <r>
    <x v="16"/>
    <x v="2"/>
    <x v="11"/>
  </r>
  <r>
    <x v="16"/>
    <x v="3"/>
    <x v="9"/>
  </r>
  <r>
    <x v="16"/>
    <x v="4"/>
    <x v="20"/>
  </r>
  <r>
    <x v="16"/>
    <x v="5"/>
    <x v="11"/>
  </r>
  <r>
    <x v="16"/>
    <x v="6"/>
    <x v="10"/>
  </r>
  <r>
    <x v="16"/>
    <x v="7"/>
    <x v="2"/>
  </r>
  <r>
    <x v="16"/>
    <x v="8"/>
    <x v="2"/>
  </r>
  <r>
    <x v="16"/>
    <x v="9"/>
    <x v="11"/>
  </r>
  <r>
    <x v="16"/>
    <x v="10"/>
    <x v="18"/>
  </r>
  <r>
    <x v="16"/>
    <x v="11"/>
    <x v="11"/>
  </r>
  <r>
    <x v="17"/>
    <x v="0"/>
    <x v="8"/>
  </r>
  <r>
    <x v="17"/>
    <x v="1"/>
    <x v="10"/>
  </r>
  <r>
    <x v="17"/>
    <x v="2"/>
    <x v="9"/>
  </r>
  <r>
    <x v="17"/>
    <x v="3"/>
    <x v="7"/>
  </r>
  <r>
    <x v="17"/>
    <x v="4"/>
    <x v="14"/>
  </r>
  <r>
    <x v="17"/>
    <x v="5"/>
    <x v="6"/>
  </r>
  <r>
    <x v="17"/>
    <x v="6"/>
    <x v="21"/>
  </r>
  <r>
    <x v="17"/>
    <x v="7"/>
    <x v="22"/>
  </r>
  <r>
    <x v="17"/>
    <x v="8"/>
    <x v="22"/>
  </r>
  <r>
    <x v="17"/>
    <x v="9"/>
    <x v="18"/>
  </r>
  <r>
    <x v="17"/>
    <x v="10"/>
    <x v="14"/>
  </r>
  <r>
    <x v="17"/>
    <x v="11"/>
    <x v="7"/>
  </r>
  <r>
    <x v="18"/>
    <x v="0"/>
    <x v="15"/>
  </r>
  <r>
    <x v="18"/>
    <x v="1"/>
    <x v="16"/>
  </r>
  <r>
    <x v="18"/>
    <x v="2"/>
    <x v="0"/>
  </r>
  <r>
    <x v="18"/>
    <x v="3"/>
    <x v="5"/>
  </r>
  <r>
    <x v="18"/>
    <x v="4"/>
    <x v="12"/>
  </r>
  <r>
    <x v="18"/>
    <x v="5"/>
    <x v="8"/>
  </r>
  <r>
    <x v="18"/>
    <x v="6"/>
    <x v="12"/>
  </r>
  <r>
    <x v="18"/>
    <x v="7"/>
    <x v="17"/>
  </r>
  <r>
    <x v="18"/>
    <x v="8"/>
    <x v="8"/>
  </r>
  <r>
    <x v="18"/>
    <x v="9"/>
    <x v="19"/>
  </r>
  <r>
    <x v="18"/>
    <x v="10"/>
    <x v="5"/>
  </r>
  <r>
    <x v="18"/>
    <x v="11"/>
    <x v="21"/>
  </r>
  <r>
    <x v="19"/>
    <x v="0"/>
    <x v="21"/>
  </r>
  <r>
    <x v="19"/>
    <x v="1"/>
    <x v="19"/>
  </r>
  <r>
    <x v="19"/>
    <x v="2"/>
    <x v="7"/>
  </r>
  <r>
    <x v="19"/>
    <x v="3"/>
    <x v="19"/>
  </r>
  <r>
    <x v="19"/>
    <x v="4"/>
    <x v="16"/>
  </r>
  <r>
    <x v="19"/>
    <x v="5"/>
    <x v="21"/>
  </r>
  <r>
    <x v="19"/>
    <x v="6"/>
    <x v="2"/>
  </r>
  <r>
    <x v="19"/>
    <x v="7"/>
    <x v="3"/>
  </r>
  <r>
    <x v="19"/>
    <x v="8"/>
    <x v="13"/>
  </r>
  <r>
    <x v="19"/>
    <x v="9"/>
    <x v="2"/>
  </r>
  <r>
    <x v="19"/>
    <x v="10"/>
    <x v="5"/>
  </r>
  <r>
    <x v="19"/>
    <x v="11"/>
    <x v="17"/>
  </r>
  <r>
    <x v="20"/>
    <x v="0"/>
    <x v="10"/>
  </r>
  <r>
    <x v="20"/>
    <x v="1"/>
    <x v="0"/>
  </r>
  <r>
    <x v="20"/>
    <x v="2"/>
    <x v="9"/>
  </r>
  <r>
    <x v="20"/>
    <x v="3"/>
    <x v="15"/>
  </r>
  <r>
    <x v="20"/>
    <x v="4"/>
    <x v="16"/>
  </r>
  <r>
    <x v="20"/>
    <x v="5"/>
    <x v="23"/>
  </r>
  <r>
    <x v="20"/>
    <x v="6"/>
    <x v="9"/>
  </r>
  <r>
    <x v="20"/>
    <x v="7"/>
    <x v="3"/>
  </r>
  <r>
    <x v="20"/>
    <x v="8"/>
    <x v="0"/>
  </r>
  <r>
    <x v="20"/>
    <x v="9"/>
    <x v="9"/>
  </r>
  <r>
    <x v="20"/>
    <x v="10"/>
    <x v="12"/>
  </r>
  <r>
    <x v="20"/>
    <x v="11"/>
    <x v="18"/>
  </r>
  <r>
    <x v="0"/>
    <x v="0"/>
    <x v="2"/>
  </r>
  <r>
    <x v="0"/>
    <x v="1"/>
    <x v="12"/>
  </r>
  <r>
    <x v="0"/>
    <x v="2"/>
    <x v="12"/>
  </r>
  <r>
    <x v="0"/>
    <x v="3"/>
    <x v="2"/>
  </r>
  <r>
    <x v="0"/>
    <x v="4"/>
    <x v="18"/>
  </r>
  <r>
    <x v="0"/>
    <x v="5"/>
    <x v="25"/>
  </r>
  <r>
    <x v="0"/>
    <x v="6"/>
    <x v="14"/>
  </r>
  <r>
    <x v="0"/>
    <x v="7"/>
    <x v="10"/>
  </r>
  <r>
    <x v="0"/>
    <x v="8"/>
    <x v="6"/>
  </r>
  <r>
    <x v="0"/>
    <x v="9"/>
    <x v="17"/>
  </r>
  <r>
    <x v="0"/>
    <x v="10"/>
    <x v="1"/>
  </r>
  <r>
    <x v="0"/>
    <x v="11"/>
    <x v="13"/>
  </r>
  <r>
    <x v="1"/>
    <x v="0"/>
    <x v="25"/>
  </r>
  <r>
    <x v="1"/>
    <x v="1"/>
    <x v="8"/>
  </r>
  <r>
    <x v="1"/>
    <x v="2"/>
    <x v="23"/>
  </r>
  <r>
    <x v="1"/>
    <x v="3"/>
    <x v="23"/>
  </r>
  <r>
    <x v="1"/>
    <x v="4"/>
    <x v="25"/>
  </r>
  <r>
    <x v="1"/>
    <x v="5"/>
    <x v="11"/>
  </r>
  <r>
    <x v="1"/>
    <x v="6"/>
    <x v="12"/>
  </r>
  <r>
    <x v="1"/>
    <x v="7"/>
    <x v="20"/>
  </r>
  <r>
    <x v="1"/>
    <x v="8"/>
    <x v="2"/>
  </r>
  <r>
    <x v="1"/>
    <x v="9"/>
    <x v="5"/>
  </r>
  <r>
    <x v="1"/>
    <x v="10"/>
    <x v="0"/>
  </r>
  <r>
    <x v="1"/>
    <x v="11"/>
    <x v="0"/>
  </r>
  <r>
    <x v="2"/>
    <x v="0"/>
    <x v="12"/>
  </r>
  <r>
    <x v="2"/>
    <x v="1"/>
    <x v="19"/>
  </r>
  <r>
    <x v="2"/>
    <x v="2"/>
    <x v="23"/>
  </r>
  <r>
    <x v="2"/>
    <x v="3"/>
    <x v="4"/>
  </r>
  <r>
    <x v="2"/>
    <x v="4"/>
    <x v="10"/>
  </r>
  <r>
    <x v="2"/>
    <x v="5"/>
    <x v="23"/>
  </r>
  <r>
    <x v="2"/>
    <x v="6"/>
    <x v="6"/>
  </r>
  <r>
    <x v="2"/>
    <x v="7"/>
    <x v="20"/>
  </r>
  <r>
    <x v="2"/>
    <x v="8"/>
    <x v="12"/>
  </r>
  <r>
    <x v="2"/>
    <x v="9"/>
    <x v="12"/>
  </r>
  <r>
    <x v="2"/>
    <x v="10"/>
    <x v="26"/>
  </r>
  <r>
    <x v="2"/>
    <x v="11"/>
    <x v="3"/>
  </r>
  <r>
    <x v="3"/>
    <x v="0"/>
    <x v="11"/>
  </r>
  <r>
    <x v="3"/>
    <x v="1"/>
    <x v="26"/>
  </r>
  <r>
    <x v="3"/>
    <x v="2"/>
    <x v="9"/>
  </r>
  <r>
    <x v="3"/>
    <x v="3"/>
    <x v="15"/>
  </r>
  <r>
    <x v="3"/>
    <x v="4"/>
    <x v="1"/>
  </r>
  <r>
    <x v="3"/>
    <x v="5"/>
    <x v="5"/>
  </r>
  <r>
    <x v="3"/>
    <x v="6"/>
    <x v="11"/>
  </r>
  <r>
    <x v="3"/>
    <x v="7"/>
    <x v="9"/>
  </r>
  <r>
    <x v="3"/>
    <x v="8"/>
    <x v="18"/>
  </r>
  <r>
    <x v="3"/>
    <x v="9"/>
    <x v="3"/>
  </r>
  <r>
    <x v="3"/>
    <x v="10"/>
    <x v="10"/>
  </r>
  <r>
    <x v="3"/>
    <x v="11"/>
    <x v="6"/>
  </r>
  <r>
    <x v="4"/>
    <x v="0"/>
    <x v="12"/>
  </r>
  <r>
    <x v="4"/>
    <x v="1"/>
    <x v="22"/>
  </r>
  <r>
    <x v="4"/>
    <x v="2"/>
    <x v="1"/>
  </r>
  <r>
    <x v="4"/>
    <x v="3"/>
    <x v="13"/>
  </r>
  <r>
    <x v="4"/>
    <x v="4"/>
    <x v="16"/>
  </r>
  <r>
    <x v="4"/>
    <x v="5"/>
    <x v="22"/>
  </r>
  <r>
    <x v="4"/>
    <x v="6"/>
    <x v="3"/>
  </r>
  <r>
    <x v="4"/>
    <x v="7"/>
    <x v="19"/>
  </r>
  <r>
    <x v="4"/>
    <x v="8"/>
    <x v="6"/>
  </r>
  <r>
    <x v="4"/>
    <x v="9"/>
    <x v="4"/>
  </r>
  <r>
    <x v="4"/>
    <x v="10"/>
    <x v="9"/>
  </r>
  <r>
    <x v="4"/>
    <x v="11"/>
    <x v="1"/>
  </r>
  <r>
    <x v="5"/>
    <x v="0"/>
    <x v="25"/>
  </r>
  <r>
    <x v="5"/>
    <x v="1"/>
    <x v="24"/>
  </r>
  <r>
    <x v="5"/>
    <x v="2"/>
    <x v="2"/>
  </r>
  <r>
    <x v="5"/>
    <x v="3"/>
    <x v="11"/>
  </r>
  <r>
    <x v="5"/>
    <x v="4"/>
    <x v="7"/>
  </r>
  <r>
    <x v="5"/>
    <x v="5"/>
    <x v="17"/>
  </r>
  <r>
    <x v="5"/>
    <x v="6"/>
    <x v="5"/>
  </r>
  <r>
    <x v="5"/>
    <x v="7"/>
    <x v="11"/>
  </r>
  <r>
    <x v="5"/>
    <x v="8"/>
    <x v="14"/>
  </r>
  <r>
    <x v="5"/>
    <x v="9"/>
    <x v="1"/>
  </r>
  <r>
    <x v="5"/>
    <x v="10"/>
    <x v="17"/>
  </r>
  <r>
    <x v="5"/>
    <x v="11"/>
    <x v="14"/>
  </r>
  <r>
    <x v="6"/>
    <x v="0"/>
    <x v="3"/>
  </r>
  <r>
    <x v="6"/>
    <x v="1"/>
    <x v="0"/>
  </r>
  <r>
    <x v="6"/>
    <x v="2"/>
    <x v="4"/>
  </r>
  <r>
    <x v="6"/>
    <x v="3"/>
    <x v="26"/>
  </r>
  <r>
    <x v="6"/>
    <x v="4"/>
    <x v="3"/>
  </r>
  <r>
    <x v="6"/>
    <x v="5"/>
    <x v="9"/>
  </r>
  <r>
    <x v="6"/>
    <x v="6"/>
    <x v="6"/>
  </r>
  <r>
    <x v="6"/>
    <x v="7"/>
    <x v="7"/>
  </r>
  <r>
    <x v="6"/>
    <x v="8"/>
    <x v="7"/>
  </r>
  <r>
    <x v="6"/>
    <x v="9"/>
    <x v="18"/>
  </r>
  <r>
    <x v="6"/>
    <x v="10"/>
    <x v="17"/>
  </r>
  <r>
    <x v="6"/>
    <x v="11"/>
    <x v="21"/>
  </r>
  <r>
    <x v="7"/>
    <x v="0"/>
    <x v="0"/>
  </r>
  <r>
    <x v="7"/>
    <x v="1"/>
    <x v="18"/>
  </r>
  <r>
    <x v="7"/>
    <x v="2"/>
    <x v="2"/>
  </r>
  <r>
    <x v="7"/>
    <x v="3"/>
    <x v="11"/>
  </r>
  <r>
    <x v="7"/>
    <x v="4"/>
    <x v="7"/>
  </r>
  <r>
    <x v="7"/>
    <x v="5"/>
    <x v="0"/>
  </r>
  <r>
    <x v="7"/>
    <x v="6"/>
    <x v="25"/>
  </r>
  <r>
    <x v="7"/>
    <x v="7"/>
    <x v="4"/>
  </r>
  <r>
    <x v="7"/>
    <x v="8"/>
    <x v="19"/>
  </r>
  <r>
    <x v="7"/>
    <x v="9"/>
    <x v="10"/>
  </r>
  <r>
    <x v="7"/>
    <x v="10"/>
    <x v="25"/>
  </r>
  <r>
    <x v="7"/>
    <x v="11"/>
    <x v="12"/>
  </r>
  <r>
    <x v="8"/>
    <x v="0"/>
    <x v="7"/>
  </r>
  <r>
    <x v="8"/>
    <x v="1"/>
    <x v="18"/>
  </r>
  <r>
    <x v="8"/>
    <x v="2"/>
    <x v="14"/>
  </r>
  <r>
    <x v="8"/>
    <x v="3"/>
    <x v="10"/>
  </r>
  <r>
    <x v="8"/>
    <x v="4"/>
    <x v="1"/>
  </r>
  <r>
    <x v="8"/>
    <x v="5"/>
    <x v="13"/>
  </r>
  <r>
    <x v="8"/>
    <x v="6"/>
    <x v="19"/>
  </r>
  <r>
    <x v="8"/>
    <x v="7"/>
    <x v="8"/>
  </r>
  <r>
    <x v="8"/>
    <x v="8"/>
    <x v="21"/>
  </r>
  <r>
    <x v="8"/>
    <x v="9"/>
    <x v="5"/>
  </r>
  <r>
    <x v="8"/>
    <x v="10"/>
    <x v="19"/>
  </r>
  <r>
    <x v="8"/>
    <x v="11"/>
    <x v="21"/>
  </r>
  <r>
    <x v="9"/>
    <x v="0"/>
    <x v="16"/>
  </r>
  <r>
    <x v="9"/>
    <x v="1"/>
    <x v="3"/>
  </r>
  <r>
    <x v="9"/>
    <x v="2"/>
    <x v="1"/>
  </r>
  <r>
    <x v="9"/>
    <x v="3"/>
    <x v="10"/>
  </r>
  <r>
    <x v="9"/>
    <x v="4"/>
    <x v="22"/>
  </r>
  <r>
    <x v="9"/>
    <x v="5"/>
    <x v="4"/>
  </r>
  <r>
    <x v="9"/>
    <x v="6"/>
    <x v="6"/>
  </r>
  <r>
    <x v="9"/>
    <x v="7"/>
    <x v="4"/>
  </r>
  <r>
    <x v="9"/>
    <x v="8"/>
    <x v="4"/>
  </r>
  <r>
    <x v="9"/>
    <x v="9"/>
    <x v="16"/>
  </r>
  <r>
    <x v="9"/>
    <x v="10"/>
    <x v="26"/>
  </r>
  <r>
    <x v="9"/>
    <x v="11"/>
    <x v="14"/>
  </r>
  <r>
    <x v="10"/>
    <x v="0"/>
    <x v="2"/>
  </r>
  <r>
    <x v="10"/>
    <x v="1"/>
    <x v="11"/>
  </r>
  <r>
    <x v="10"/>
    <x v="2"/>
    <x v="18"/>
  </r>
  <r>
    <x v="10"/>
    <x v="3"/>
    <x v="26"/>
  </r>
  <r>
    <x v="10"/>
    <x v="4"/>
    <x v="18"/>
  </r>
  <r>
    <x v="10"/>
    <x v="5"/>
    <x v="7"/>
  </r>
  <r>
    <x v="10"/>
    <x v="6"/>
    <x v="14"/>
  </r>
  <r>
    <x v="10"/>
    <x v="7"/>
    <x v="1"/>
  </r>
  <r>
    <x v="10"/>
    <x v="8"/>
    <x v="9"/>
  </r>
  <r>
    <x v="10"/>
    <x v="9"/>
    <x v="12"/>
  </r>
  <r>
    <x v="10"/>
    <x v="10"/>
    <x v="4"/>
  </r>
  <r>
    <x v="10"/>
    <x v="11"/>
    <x v="23"/>
  </r>
  <r>
    <x v="11"/>
    <x v="0"/>
    <x v="3"/>
  </r>
  <r>
    <x v="11"/>
    <x v="1"/>
    <x v="26"/>
  </r>
  <r>
    <x v="11"/>
    <x v="2"/>
    <x v="22"/>
  </r>
  <r>
    <x v="11"/>
    <x v="3"/>
    <x v="1"/>
  </r>
  <r>
    <x v="11"/>
    <x v="4"/>
    <x v="11"/>
  </r>
  <r>
    <x v="11"/>
    <x v="5"/>
    <x v="18"/>
  </r>
  <r>
    <x v="11"/>
    <x v="6"/>
    <x v="16"/>
  </r>
  <r>
    <x v="11"/>
    <x v="7"/>
    <x v="23"/>
  </r>
  <r>
    <x v="11"/>
    <x v="8"/>
    <x v="4"/>
  </r>
  <r>
    <x v="11"/>
    <x v="9"/>
    <x v="2"/>
  </r>
  <r>
    <x v="11"/>
    <x v="10"/>
    <x v="26"/>
  </r>
  <r>
    <x v="11"/>
    <x v="11"/>
    <x v="2"/>
  </r>
  <r>
    <x v="12"/>
    <x v="0"/>
    <x v="9"/>
  </r>
  <r>
    <x v="12"/>
    <x v="1"/>
    <x v="13"/>
  </r>
  <r>
    <x v="12"/>
    <x v="2"/>
    <x v="4"/>
  </r>
  <r>
    <x v="12"/>
    <x v="3"/>
    <x v="11"/>
  </r>
  <r>
    <x v="12"/>
    <x v="4"/>
    <x v="8"/>
  </r>
  <r>
    <x v="12"/>
    <x v="5"/>
    <x v="13"/>
  </r>
  <r>
    <x v="12"/>
    <x v="6"/>
    <x v="13"/>
  </r>
  <r>
    <x v="12"/>
    <x v="7"/>
    <x v="10"/>
  </r>
  <r>
    <x v="12"/>
    <x v="8"/>
    <x v="8"/>
  </r>
  <r>
    <x v="12"/>
    <x v="9"/>
    <x v="23"/>
  </r>
  <r>
    <x v="12"/>
    <x v="10"/>
    <x v="22"/>
  </r>
  <r>
    <x v="12"/>
    <x v="11"/>
    <x v="17"/>
  </r>
  <r>
    <x v="13"/>
    <x v="0"/>
    <x v="1"/>
  </r>
  <r>
    <x v="13"/>
    <x v="1"/>
    <x v="8"/>
  </r>
  <r>
    <x v="13"/>
    <x v="2"/>
    <x v="21"/>
  </r>
  <r>
    <x v="13"/>
    <x v="3"/>
    <x v="20"/>
  </r>
  <r>
    <x v="13"/>
    <x v="4"/>
    <x v="26"/>
  </r>
  <r>
    <x v="13"/>
    <x v="5"/>
    <x v="18"/>
  </r>
  <r>
    <x v="13"/>
    <x v="6"/>
    <x v="19"/>
  </r>
  <r>
    <x v="13"/>
    <x v="7"/>
    <x v="2"/>
  </r>
  <r>
    <x v="13"/>
    <x v="8"/>
    <x v="10"/>
  </r>
  <r>
    <x v="13"/>
    <x v="9"/>
    <x v="1"/>
  </r>
  <r>
    <x v="13"/>
    <x v="10"/>
    <x v="10"/>
  </r>
  <r>
    <x v="13"/>
    <x v="11"/>
    <x v="14"/>
  </r>
  <r>
    <x v="14"/>
    <x v="0"/>
    <x v="18"/>
  </r>
  <r>
    <x v="14"/>
    <x v="1"/>
    <x v="1"/>
  </r>
  <r>
    <x v="14"/>
    <x v="2"/>
    <x v="4"/>
  </r>
  <r>
    <x v="14"/>
    <x v="3"/>
    <x v="9"/>
  </r>
  <r>
    <x v="14"/>
    <x v="4"/>
    <x v="22"/>
  </r>
  <r>
    <x v="14"/>
    <x v="5"/>
    <x v="19"/>
  </r>
  <r>
    <x v="14"/>
    <x v="6"/>
    <x v="20"/>
  </r>
  <r>
    <x v="14"/>
    <x v="7"/>
    <x v="6"/>
  </r>
  <r>
    <x v="14"/>
    <x v="8"/>
    <x v="5"/>
  </r>
  <r>
    <x v="14"/>
    <x v="9"/>
    <x v="15"/>
  </r>
  <r>
    <x v="14"/>
    <x v="10"/>
    <x v="23"/>
  </r>
  <r>
    <x v="14"/>
    <x v="11"/>
    <x v="22"/>
  </r>
  <r>
    <x v="15"/>
    <x v="0"/>
    <x v="15"/>
  </r>
  <r>
    <x v="15"/>
    <x v="1"/>
    <x v="9"/>
  </r>
  <r>
    <x v="15"/>
    <x v="2"/>
    <x v="11"/>
  </r>
  <r>
    <x v="15"/>
    <x v="3"/>
    <x v="12"/>
  </r>
  <r>
    <x v="15"/>
    <x v="4"/>
    <x v="21"/>
  </r>
  <r>
    <x v="15"/>
    <x v="5"/>
    <x v="26"/>
  </r>
  <r>
    <x v="15"/>
    <x v="6"/>
    <x v="26"/>
  </r>
  <r>
    <x v="15"/>
    <x v="7"/>
    <x v="23"/>
  </r>
  <r>
    <x v="15"/>
    <x v="8"/>
    <x v="0"/>
  </r>
  <r>
    <x v="15"/>
    <x v="9"/>
    <x v="17"/>
  </r>
  <r>
    <x v="15"/>
    <x v="10"/>
    <x v="7"/>
  </r>
  <r>
    <x v="15"/>
    <x v="11"/>
    <x v="18"/>
  </r>
  <r>
    <x v="21"/>
    <x v="0"/>
    <x v="21"/>
  </r>
  <r>
    <x v="21"/>
    <x v="1"/>
    <x v="24"/>
  </r>
  <r>
    <x v="21"/>
    <x v="2"/>
    <x v="11"/>
  </r>
  <r>
    <x v="21"/>
    <x v="3"/>
    <x v="26"/>
  </r>
  <r>
    <x v="21"/>
    <x v="4"/>
    <x v="19"/>
  </r>
  <r>
    <x v="21"/>
    <x v="5"/>
    <x v="24"/>
  </r>
  <r>
    <x v="21"/>
    <x v="6"/>
    <x v="8"/>
  </r>
  <r>
    <x v="21"/>
    <x v="7"/>
    <x v="8"/>
  </r>
  <r>
    <x v="21"/>
    <x v="8"/>
    <x v="24"/>
  </r>
  <r>
    <x v="21"/>
    <x v="9"/>
    <x v="5"/>
  </r>
  <r>
    <x v="21"/>
    <x v="10"/>
    <x v="14"/>
  </r>
  <r>
    <x v="21"/>
    <x v="11"/>
    <x v="21"/>
  </r>
  <r>
    <x v="0"/>
    <x v="0"/>
    <x v="20"/>
  </r>
  <r>
    <x v="0"/>
    <x v="1"/>
    <x v="26"/>
  </r>
  <r>
    <x v="0"/>
    <x v="2"/>
    <x v="4"/>
  </r>
  <r>
    <x v="0"/>
    <x v="3"/>
    <x v="18"/>
  </r>
  <r>
    <x v="0"/>
    <x v="4"/>
    <x v="14"/>
  </r>
  <r>
    <x v="0"/>
    <x v="5"/>
    <x v="9"/>
  </r>
  <r>
    <x v="0"/>
    <x v="6"/>
    <x v="14"/>
  </r>
  <r>
    <x v="0"/>
    <x v="7"/>
    <x v="9"/>
  </r>
  <r>
    <x v="0"/>
    <x v="8"/>
    <x v="23"/>
  </r>
  <r>
    <x v="0"/>
    <x v="9"/>
    <x v="14"/>
  </r>
  <r>
    <x v="0"/>
    <x v="10"/>
    <x v="16"/>
  </r>
  <r>
    <x v="0"/>
    <x v="11"/>
    <x v="13"/>
  </r>
  <r>
    <x v="1"/>
    <x v="0"/>
    <x v="13"/>
  </r>
  <r>
    <x v="1"/>
    <x v="1"/>
    <x v="16"/>
  </r>
  <r>
    <x v="1"/>
    <x v="2"/>
    <x v="0"/>
  </r>
  <r>
    <x v="1"/>
    <x v="3"/>
    <x v="14"/>
  </r>
  <r>
    <x v="1"/>
    <x v="4"/>
    <x v="21"/>
  </r>
  <r>
    <x v="1"/>
    <x v="5"/>
    <x v="5"/>
  </r>
  <r>
    <x v="1"/>
    <x v="6"/>
    <x v="25"/>
  </r>
  <r>
    <x v="1"/>
    <x v="7"/>
    <x v="21"/>
  </r>
  <r>
    <x v="1"/>
    <x v="8"/>
    <x v="22"/>
  </r>
  <r>
    <x v="1"/>
    <x v="9"/>
    <x v="8"/>
  </r>
  <r>
    <x v="1"/>
    <x v="10"/>
    <x v="2"/>
  </r>
  <r>
    <x v="1"/>
    <x v="11"/>
    <x v="21"/>
  </r>
  <r>
    <x v="2"/>
    <x v="0"/>
    <x v="13"/>
  </r>
  <r>
    <x v="2"/>
    <x v="1"/>
    <x v="20"/>
  </r>
  <r>
    <x v="2"/>
    <x v="2"/>
    <x v="18"/>
  </r>
  <r>
    <x v="2"/>
    <x v="3"/>
    <x v="17"/>
  </r>
  <r>
    <x v="2"/>
    <x v="4"/>
    <x v="6"/>
  </r>
  <r>
    <x v="2"/>
    <x v="5"/>
    <x v="12"/>
  </r>
  <r>
    <x v="2"/>
    <x v="6"/>
    <x v="4"/>
  </r>
  <r>
    <x v="2"/>
    <x v="7"/>
    <x v="18"/>
  </r>
  <r>
    <x v="2"/>
    <x v="8"/>
    <x v="3"/>
  </r>
  <r>
    <x v="2"/>
    <x v="9"/>
    <x v="21"/>
  </r>
  <r>
    <x v="2"/>
    <x v="10"/>
    <x v="21"/>
  </r>
  <r>
    <x v="2"/>
    <x v="11"/>
    <x v="4"/>
  </r>
  <r>
    <x v="3"/>
    <x v="0"/>
    <x v="22"/>
  </r>
  <r>
    <x v="3"/>
    <x v="1"/>
    <x v="11"/>
  </r>
  <r>
    <x v="3"/>
    <x v="2"/>
    <x v="20"/>
  </r>
  <r>
    <x v="3"/>
    <x v="3"/>
    <x v="9"/>
  </r>
  <r>
    <x v="3"/>
    <x v="4"/>
    <x v="6"/>
  </r>
  <r>
    <x v="3"/>
    <x v="5"/>
    <x v="14"/>
  </r>
  <r>
    <x v="3"/>
    <x v="6"/>
    <x v="15"/>
  </r>
  <r>
    <x v="3"/>
    <x v="7"/>
    <x v="4"/>
  </r>
  <r>
    <x v="3"/>
    <x v="8"/>
    <x v="17"/>
  </r>
  <r>
    <x v="3"/>
    <x v="9"/>
    <x v="15"/>
  </r>
  <r>
    <x v="3"/>
    <x v="10"/>
    <x v="2"/>
  </r>
  <r>
    <x v="3"/>
    <x v="11"/>
    <x v="8"/>
  </r>
  <r>
    <x v="4"/>
    <x v="0"/>
    <x v="16"/>
  </r>
  <r>
    <x v="4"/>
    <x v="1"/>
    <x v="6"/>
  </r>
  <r>
    <x v="4"/>
    <x v="2"/>
    <x v="2"/>
  </r>
  <r>
    <x v="4"/>
    <x v="3"/>
    <x v="11"/>
  </r>
  <r>
    <x v="4"/>
    <x v="4"/>
    <x v="3"/>
  </r>
  <r>
    <x v="4"/>
    <x v="5"/>
    <x v="5"/>
  </r>
  <r>
    <x v="4"/>
    <x v="6"/>
    <x v="20"/>
  </r>
  <r>
    <x v="4"/>
    <x v="7"/>
    <x v="1"/>
  </r>
  <r>
    <x v="4"/>
    <x v="8"/>
    <x v="10"/>
  </r>
  <r>
    <x v="4"/>
    <x v="9"/>
    <x v="21"/>
  </r>
  <r>
    <x v="4"/>
    <x v="10"/>
    <x v="0"/>
  </r>
  <r>
    <x v="4"/>
    <x v="11"/>
    <x v="2"/>
  </r>
  <r>
    <x v="5"/>
    <x v="0"/>
    <x v="17"/>
  </r>
  <r>
    <x v="5"/>
    <x v="1"/>
    <x v="24"/>
  </r>
  <r>
    <x v="5"/>
    <x v="2"/>
    <x v="25"/>
  </r>
  <r>
    <x v="5"/>
    <x v="3"/>
    <x v="6"/>
  </r>
  <r>
    <x v="5"/>
    <x v="4"/>
    <x v="22"/>
  </r>
  <r>
    <x v="5"/>
    <x v="5"/>
    <x v="26"/>
  </r>
  <r>
    <x v="5"/>
    <x v="6"/>
    <x v="10"/>
  </r>
  <r>
    <x v="5"/>
    <x v="7"/>
    <x v="16"/>
  </r>
  <r>
    <x v="5"/>
    <x v="8"/>
    <x v="21"/>
  </r>
  <r>
    <x v="5"/>
    <x v="9"/>
    <x v="21"/>
  </r>
  <r>
    <x v="5"/>
    <x v="10"/>
    <x v="6"/>
  </r>
  <r>
    <x v="5"/>
    <x v="11"/>
    <x v="0"/>
  </r>
  <r>
    <x v="6"/>
    <x v="0"/>
    <x v="8"/>
  </r>
  <r>
    <x v="6"/>
    <x v="1"/>
    <x v="23"/>
  </r>
  <r>
    <x v="6"/>
    <x v="2"/>
    <x v="12"/>
  </r>
  <r>
    <x v="6"/>
    <x v="3"/>
    <x v="25"/>
  </r>
  <r>
    <x v="6"/>
    <x v="4"/>
    <x v="26"/>
  </r>
  <r>
    <x v="6"/>
    <x v="5"/>
    <x v="5"/>
  </r>
  <r>
    <x v="6"/>
    <x v="6"/>
    <x v="3"/>
  </r>
  <r>
    <x v="6"/>
    <x v="7"/>
    <x v="17"/>
  </r>
  <r>
    <x v="6"/>
    <x v="8"/>
    <x v="17"/>
  </r>
  <r>
    <x v="6"/>
    <x v="9"/>
    <x v="0"/>
  </r>
  <r>
    <x v="6"/>
    <x v="10"/>
    <x v="4"/>
  </r>
  <r>
    <x v="6"/>
    <x v="11"/>
    <x v="14"/>
  </r>
  <r>
    <x v="7"/>
    <x v="0"/>
    <x v="15"/>
  </r>
  <r>
    <x v="7"/>
    <x v="1"/>
    <x v="15"/>
  </r>
  <r>
    <x v="7"/>
    <x v="2"/>
    <x v="19"/>
  </r>
  <r>
    <x v="7"/>
    <x v="3"/>
    <x v="0"/>
  </r>
  <r>
    <x v="7"/>
    <x v="4"/>
    <x v="4"/>
  </r>
  <r>
    <x v="7"/>
    <x v="5"/>
    <x v="7"/>
  </r>
  <r>
    <x v="7"/>
    <x v="6"/>
    <x v="1"/>
  </r>
  <r>
    <x v="7"/>
    <x v="7"/>
    <x v="23"/>
  </r>
  <r>
    <x v="7"/>
    <x v="8"/>
    <x v="10"/>
  </r>
  <r>
    <x v="7"/>
    <x v="9"/>
    <x v="2"/>
  </r>
  <r>
    <x v="7"/>
    <x v="10"/>
    <x v="23"/>
  </r>
  <r>
    <x v="7"/>
    <x v="11"/>
    <x v="23"/>
  </r>
  <r>
    <x v="8"/>
    <x v="0"/>
    <x v="1"/>
  </r>
  <r>
    <x v="8"/>
    <x v="1"/>
    <x v="19"/>
  </r>
  <r>
    <x v="8"/>
    <x v="2"/>
    <x v="9"/>
  </r>
  <r>
    <x v="8"/>
    <x v="3"/>
    <x v="7"/>
  </r>
  <r>
    <x v="8"/>
    <x v="4"/>
    <x v="11"/>
  </r>
  <r>
    <x v="8"/>
    <x v="5"/>
    <x v="6"/>
  </r>
  <r>
    <x v="8"/>
    <x v="6"/>
    <x v="22"/>
  </r>
  <r>
    <x v="8"/>
    <x v="7"/>
    <x v="21"/>
  </r>
  <r>
    <x v="8"/>
    <x v="8"/>
    <x v="2"/>
  </r>
  <r>
    <x v="8"/>
    <x v="9"/>
    <x v="18"/>
  </r>
  <r>
    <x v="8"/>
    <x v="10"/>
    <x v="2"/>
  </r>
  <r>
    <x v="8"/>
    <x v="11"/>
    <x v="18"/>
  </r>
  <r>
    <x v="9"/>
    <x v="0"/>
    <x v="6"/>
  </r>
  <r>
    <x v="9"/>
    <x v="1"/>
    <x v="11"/>
  </r>
  <r>
    <x v="9"/>
    <x v="2"/>
    <x v="22"/>
  </r>
  <r>
    <x v="9"/>
    <x v="3"/>
    <x v="1"/>
  </r>
  <r>
    <x v="9"/>
    <x v="4"/>
    <x v="9"/>
  </r>
  <r>
    <x v="9"/>
    <x v="5"/>
    <x v="21"/>
  </r>
  <r>
    <x v="9"/>
    <x v="6"/>
    <x v="23"/>
  </r>
  <r>
    <x v="9"/>
    <x v="7"/>
    <x v="1"/>
  </r>
  <r>
    <x v="9"/>
    <x v="8"/>
    <x v="5"/>
  </r>
  <r>
    <x v="9"/>
    <x v="9"/>
    <x v="12"/>
  </r>
  <r>
    <x v="9"/>
    <x v="10"/>
    <x v="1"/>
  </r>
  <r>
    <x v="9"/>
    <x v="11"/>
    <x v="0"/>
  </r>
  <r>
    <x v="10"/>
    <x v="0"/>
    <x v="19"/>
  </r>
  <r>
    <x v="10"/>
    <x v="1"/>
    <x v="9"/>
  </r>
  <r>
    <x v="10"/>
    <x v="2"/>
    <x v="15"/>
  </r>
  <r>
    <x v="10"/>
    <x v="3"/>
    <x v="5"/>
  </r>
  <r>
    <x v="10"/>
    <x v="4"/>
    <x v="26"/>
  </r>
  <r>
    <x v="10"/>
    <x v="5"/>
    <x v="9"/>
  </r>
  <r>
    <x v="10"/>
    <x v="6"/>
    <x v="16"/>
  </r>
  <r>
    <x v="10"/>
    <x v="7"/>
    <x v="4"/>
  </r>
  <r>
    <x v="10"/>
    <x v="8"/>
    <x v="4"/>
  </r>
  <r>
    <x v="10"/>
    <x v="9"/>
    <x v="9"/>
  </r>
  <r>
    <x v="10"/>
    <x v="10"/>
    <x v="3"/>
  </r>
  <r>
    <x v="10"/>
    <x v="11"/>
    <x v="2"/>
  </r>
  <r>
    <x v="11"/>
    <x v="0"/>
    <x v="13"/>
  </r>
  <r>
    <x v="11"/>
    <x v="1"/>
    <x v="13"/>
  </r>
  <r>
    <x v="11"/>
    <x v="2"/>
    <x v="4"/>
  </r>
  <r>
    <x v="11"/>
    <x v="3"/>
    <x v="3"/>
  </r>
  <r>
    <x v="11"/>
    <x v="4"/>
    <x v="20"/>
  </r>
  <r>
    <x v="11"/>
    <x v="5"/>
    <x v="2"/>
  </r>
  <r>
    <x v="11"/>
    <x v="6"/>
    <x v="0"/>
  </r>
  <r>
    <x v="11"/>
    <x v="7"/>
    <x v="26"/>
  </r>
  <r>
    <x v="11"/>
    <x v="8"/>
    <x v="12"/>
  </r>
  <r>
    <x v="11"/>
    <x v="9"/>
    <x v="19"/>
  </r>
  <r>
    <x v="11"/>
    <x v="10"/>
    <x v="17"/>
  </r>
  <r>
    <x v="11"/>
    <x v="11"/>
    <x v="18"/>
  </r>
  <r>
    <x v="12"/>
    <x v="0"/>
    <x v="15"/>
  </r>
  <r>
    <x v="12"/>
    <x v="1"/>
    <x v="18"/>
  </r>
  <r>
    <x v="12"/>
    <x v="2"/>
    <x v="4"/>
  </r>
  <r>
    <x v="12"/>
    <x v="3"/>
    <x v="10"/>
  </r>
  <r>
    <x v="12"/>
    <x v="4"/>
    <x v="15"/>
  </r>
  <r>
    <x v="12"/>
    <x v="5"/>
    <x v="0"/>
  </r>
  <r>
    <x v="12"/>
    <x v="6"/>
    <x v="20"/>
  </r>
  <r>
    <x v="12"/>
    <x v="7"/>
    <x v="20"/>
  </r>
  <r>
    <x v="12"/>
    <x v="8"/>
    <x v="22"/>
  </r>
  <r>
    <x v="12"/>
    <x v="9"/>
    <x v="0"/>
  </r>
  <r>
    <x v="12"/>
    <x v="10"/>
    <x v="14"/>
  </r>
  <r>
    <x v="12"/>
    <x v="11"/>
    <x v="26"/>
  </r>
  <r>
    <x v="13"/>
    <x v="0"/>
    <x v="21"/>
  </r>
  <r>
    <x v="13"/>
    <x v="1"/>
    <x v="4"/>
  </r>
  <r>
    <x v="13"/>
    <x v="2"/>
    <x v="23"/>
  </r>
  <r>
    <x v="13"/>
    <x v="3"/>
    <x v="12"/>
  </r>
  <r>
    <x v="13"/>
    <x v="4"/>
    <x v="8"/>
  </r>
  <r>
    <x v="13"/>
    <x v="5"/>
    <x v="21"/>
  </r>
  <r>
    <x v="13"/>
    <x v="6"/>
    <x v="21"/>
  </r>
  <r>
    <x v="13"/>
    <x v="7"/>
    <x v="17"/>
  </r>
  <r>
    <x v="13"/>
    <x v="8"/>
    <x v="13"/>
  </r>
  <r>
    <x v="13"/>
    <x v="9"/>
    <x v="15"/>
  </r>
  <r>
    <x v="13"/>
    <x v="10"/>
    <x v="5"/>
  </r>
  <r>
    <x v="13"/>
    <x v="11"/>
    <x v="13"/>
  </r>
  <r>
    <x v="14"/>
    <x v="0"/>
    <x v="10"/>
  </r>
  <r>
    <x v="14"/>
    <x v="1"/>
    <x v="26"/>
  </r>
  <r>
    <x v="14"/>
    <x v="2"/>
    <x v="16"/>
  </r>
  <r>
    <x v="14"/>
    <x v="3"/>
    <x v="25"/>
  </r>
  <r>
    <x v="14"/>
    <x v="4"/>
    <x v="2"/>
  </r>
  <r>
    <x v="14"/>
    <x v="5"/>
    <x v="16"/>
  </r>
  <r>
    <x v="14"/>
    <x v="6"/>
    <x v="11"/>
  </r>
  <r>
    <x v="14"/>
    <x v="7"/>
    <x v="1"/>
  </r>
  <r>
    <x v="14"/>
    <x v="8"/>
    <x v="2"/>
  </r>
  <r>
    <x v="14"/>
    <x v="9"/>
    <x v="17"/>
  </r>
  <r>
    <x v="14"/>
    <x v="10"/>
    <x v="13"/>
  </r>
  <r>
    <x v="14"/>
    <x v="11"/>
    <x v="20"/>
  </r>
  <r>
    <x v="15"/>
    <x v="0"/>
    <x v="0"/>
  </r>
  <r>
    <x v="15"/>
    <x v="1"/>
    <x v="13"/>
  </r>
  <r>
    <x v="15"/>
    <x v="2"/>
    <x v="7"/>
  </r>
  <r>
    <x v="15"/>
    <x v="3"/>
    <x v="22"/>
  </r>
  <r>
    <x v="15"/>
    <x v="4"/>
    <x v="2"/>
  </r>
  <r>
    <x v="15"/>
    <x v="5"/>
    <x v="12"/>
  </r>
  <r>
    <x v="15"/>
    <x v="6"/>
    <x v="7"/>
  </r>
  <r>
    <x v="15"/>
    <x v="7"/>
    <x v="19"/>
  </r>
  <r>
    <x v="15"/>
    <x v="8"/>
    <x v="2"/>
  </r>
  <r>
    <x v="15"/>
    <x v="9"/>
    <x v="0"/>
  </r>
  <r>
    <x v="15"/>
    <x v="10"/>
    <x v="22"/>
  </r>
  <r>
    <x v="15"/>
    <x v="1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:N25" firstHeaderRow="1" firstDataRow="2" firstDataCol="1"/>
  <pivotFields count="3">
    <pivotField axis="axisRow" subtotalTop="0" showAll="0">
      <items count="23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"/>
        <item x="3"/>
        <item x="4"/>
        <item x="5"/>
        <item x="6"/>
        <item x="7"/>
        <item x="8"/>
        <item t="default"/>
      </items>
    </pivotField>
    <pivotField axis="axisCol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ubtotalTop="0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de Valor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/>
  </sheetViews>
  <sheetFormatPr baseColWidth="10" defaultRowHeight="15" x14ac:dyDescent="0.25"/>
  <sheetData>
    <row r="1" spans="1:13" ht="23.45" x14ac:dyDescent="0.45">
      <c r="A1" s="1" t="s">
        <v>28</v>
      </c>
    </row>
    <row r="3" spans="1:13" ht="14.45" x14ac:dyDescent="0.3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3" ht="14.45" x14ac:dyDescent="0.3">
      <c r="A4" t="s">
        <v>12</v>
      </c>
      <c r="B4">
        <v>46</v>
      </c>
      <c r="C4">
        <v>36</v>
      </c>
      <c r="D4">
        <v>36</v>
      </c>
      <c r="E4">
        <v>46</v>
      </c>
      <c r="F4">
        <v>49</v>
      </c>
      <c r="G4">
        <v>32</v>
      </c>
      <c r="H4">
        <v>35</v>
      </c>
      <c r="I4">
        <v>34</v>
      </c>
      <c r="J4">
        <v>48</v>
      </c>
      <c r="K4">
        <v>41</v>
      </c>
      <c r="L4">
        <v>43</v>
      </c>
      <c r="M4">
        <v>27</v>
      </c>
    </row>
    <row r="5" spans="1:13" ht="14.45" x14ac:dyDescent="0.3">
      <c r="A5" t="s">
        <v>13</v>
      </c>
      <c r="B5">
        <v>32</v>
      </c>
      <c r="C5">
        <v>31</v>
      </c>
      <c r="D5">
        <v>26</v>
      </c>
      <c r="E5">
        <v>26</v>
      </c>
      <c r="F5">
        <v>32</v>
      </c>
      <c r="G5">
        <v>28</v>
      </c>
      <c r="H5">
        <v>36</v>
      </c>
      <c r="I5">
        <v>25</v>
      </c>
      <c r="J5">
        <v>46</v>
      </c>
      <c r="K5">
        <v>47</v>
      </c>
      <c r="L5">
        <v>37</v>
      </c>
      <c r="M5">
        <v>37</v>
      </c>
    </row>
    <row r="6" spans="1:13" ht="14.45" x14ac:dyDescent="0.3">
      <c r="A6" t="s">
        <v>14</v>
      </c>
      <c r="B6">
        <v>36</v>
      </c>
      <c r="C6">
        <v>40</v>
      </c>
      <c r="D6">
        <v>26</v>
      </c>
      <c r="E6">
        <v>45</v>
      </c>
      <c r="F6">
        <v>34</v>
      </c>
      <c r="G6">
        <v>26</v>
      </c>
      <c r="H6">
        <v>48</v>
      </c>
      <c r="I6">
        <v>25</v>
      </c>
      <c r="J6">
        <v>36</v>
      </c>
      <c r="K6">
        <v>36</v>
      </c>
      <c r="L6">
        <v>44</v>
      </c>
      <c r="M6">
        <v>39</v>
      </c>
    </row>
    <row r="7" spans="1:13" ht="14.45" x14ac:dyDescent="0.3">
      <c r="A7" t="s">
        <v>15</v>
      </c>
      <c r="B7">
        <v>28</v>
      </c>
      <c r="C7">
        <v>44</v>
      </c>
      <c r="D7">
        <v>33</v>
      </c>
      <c r="E7">
        <v>30</v>
      </c>
      <c r="F7">
        <v>43</v>
      </c>
      <c r="G7">
        <v>47</v>
      </c>
      <c r="H7">
        <v>28</v>
      </c>
      <c r="I7">
        <v>33</v>
      </c>
      <c r="J7">
        <v>49</v>
      </c>
      <c r="K7">
        <v>39</v>
      </c>
      <c r="L7">
        <v>34</v>
      </c>
      <c r="M7">
        <v>48</v>
      </c>
    </row>
    <row r="8" spans="1:13" ht="14.45" x14ac:dyDescent="0.3">
      <c r="A8" t="s">
        <v>16</v>
      </c>
      <c r="B8">
        <v>36</v>
      </c>
      <c r="C8">
        <v>50</v>
      </c>
      <c r="D8">
        <v>43</v>
      </c>
      <c r="E8">
        <v>27</v>
      </c>
      <c r="F8">
        <v>29</v>
      </c>
      <c r="G8">
        <v>50</v>
      </c>
      <c r="H8">
        <v>39</v>
      </c>
      <c r="I8">
        <v>40</v>
      </c>
      <c r="J8">
        <v>48</v>
      </c>
      <c r="K8">
        <v>45</v>
      </c>
      <c r="L8">
        <v>33</v>
      </c>
      <c r="M8">
        <v>43</v>
      </c>
    </row>
    <row r="9" spans="1:13" ht="14.45" x14ac:dyDescent="0.3">
      <c r="A9" t="s">
        <v>17</v>
      </c>
      <c r="B9">
        <v>32</v>
      </c>
      <c r="D9">
        <v>46</v>
      </c>
      <c r="E9">
        <v>28</v>
      </c>
      <c r="F9">
        <v>38</v>
      </c>
      <c r="G9">
        <v>41</v>
      </c>
      <c r="H9">
        <v>47</v>
      </c>
      <c r="I9">
        <v>28</v>
      </c>
      <c r="J9">
        <v>35</v>
      </c>
      <c r="K9">
        <v>43</v>
      </c>
      <c r="L9">
        <v>41</v>
      </c>
      <c r="M9">
        <v>35</v>
      </c>
    </row>
    <row r="10" spans="1:13" ht="14.45" x14ac:dyDescent="0.3">
      <c r="A10" t="s">
        <v>18</v>
      </c>
      <c r="B10">
        <v>39</v>
      </c>
      <c r="C10">
        <v>37</v>
      </c>
      <c r="D10">
        <v>45</v>
      </c>
      <c r="E10">
        <v>44</v>
      </c>
      <c r="F10">
        <v>39</v>
      </c>
      <c r="G10">
        <v>33</v>
      </c>
      <c r="H10">
        <v>48</v>
      </c>
      <c r="I10">
        <v>38</v>
      </c>
      <c r="J10">
        <v>38</v>
      </c>
      <c r="K10">
        <v>49</v>
      </c>
      <c r="L10">
        <v>41</v>
      </c>
      <c r="M10">
        <v>42</v>
      </c>
    </row>
    <row r="11" spans="1:13" ht="14.45" x14ac:dyDescent="0.3">
      <c r="A11" t="s">
        <v>19</v>
      </c>
      <c r="B11">
        <v>37</v>
      </c>
      <c r="C11">
        <v>49</v>
      </c>
      <c r="D11">
        <v>46</v>
      </c>
      <c r="E11">
        <v>28</v>
      </c>
      <c r="F11">
        <v>38</v>
      </c>
      <c r="G11">
        <v>37</v>
      </c>
      <c r="H11">
        <v>32</v>
      </c>
      <c r="I11">
        <v>45</v>
      </c>
      <c r="J11">
        <v>40</v>
      </c>
      <c r="K11">
        <v>34</v>
      </c>
      <c r="L11">
        <v>32</v>
      </c>
      <c r="M11">
        <v>36</v>
      </c>
    </row>
    <row r="12" spans="1:13" ht="14.45" x14ac:dyDescent="0.3">
      <c r="A12" t="s">
        <v>20</v>
      </c>
      <c r="B12">
        <v>38</v>
      </c>
      <c r="C12">
        <v>49</v>
      </c>
      <c r="D12">
        <v>35</v>
      </c>
      <c r="E12">
        <v>34</v>
      </c>
      <c r="F12">
        <v>43</v>
      </c>
      <c r="G12">
        <v>27</v>
      </c>
      <c r="H12">
        <v>40</v>
      </c>
      <c r="I12">
        <v>31</v>
      </c>
      <c r="J12">
        <v>42</v>
      </c>
      <c r="K12">
        <v>47</v>
      </c>
      <c r="L12">
        <v>40</v>
      </c>
      <c r="M12">
        <v>42</v>
      </c>
    </row>
    <row r="13" spans="1:13" ht="14.45" x14ac:dyDescent="0.3">
      <c r="A13" t="s">
        <v>21</v>
      </c>
      <c r="B13">
        <v>29</v>
      </c>
      <c r="C13">
        <v>39</v>
      </c>
      <c r="D13">
        <v>43</v>
      </c>
      <c r="E13">
        <v>34</v>
      </c>
      <c r="F13">
        <v>50</v>
      </c>
      <c r="G13">
        <v>45</v>
      </c>
      <c r="H13">
        <v>48</v>
      </c>
      <c r="I13">
        <v>45</v>
      </c>
      <c r="J13">
        <v>45</v>
      </c>
      <c r="K13">
        <v>29</v>
      </c>
      <c r="L13">
        <v>44</v>
      </c>
      <c r="M13">
        <v>35</v>
      </c>
    </row>
    <row r="14" spans="1:13" ht="14.45" x14ac:dyDescent="0.3">
      <c r="A14" t="s">
        <v>22</v>
      </c>
      <c r="B14">
        <v>46</v>
      </c>
      <c r="C14">
        <v>28</v>
      </c>
      <c r="D14">
        <v>49</v>
      </c>
      <c r="E14">
        <v>44</v>
      </c>
      <c r="F14">
        <v>49</v>
      </c>
      <c r="G14">
        <v>38</v>
      </c>
      <c r="H14">
        <v>35</v>
      </c>
      <c r="I14">
        <v>43</v>
      </c>
      <c r="J14">
        <v>33</v>
      </c>
      <c r="K14">
        <v>36</v>
      </c>
      <c r="L14">
        <v>45</v>
      </c>
      <c r="M14">
        <v>26</v>
      </c>
    </row>
    <row r="15" spans="1:13" ht="14.45" x14ac:dyDescent="0.3">
      <c r="A15" t="s">
        <v>23</v>
      </c>
      <c r="B15">
        <v>39</v>
      </c>
      <c r="C15">
        <v>44</v>
      </c>
      <c r="D15">
        <v>50</v>
      </c>
      <c r="E15">
        <v>43</v>
      </c>
      <c r="F15">
        <v>28</v>
      </c>
      <c r="G15">
        <v>49</v>
      </c>
      <c r="H15">
        <v>29</v>
      </c>
      <c r="I15">
        <v>26</v>
      </c>
      <c r="J15">
        <v>45</v>
      </c>
      <c r="K15">
        <v>46</v>
      </c>
      <c r="L15">
        <v>44</v>
      </c>
      <c r="M15">
        <v>46</v>
      </c>
    </row>
    <row r="16" spans="1:13" ht="14.45" x14ac:dyDescent="0.3">
      <c r="A16" t="s">
        <v>24</v>
      </c>
      <c r="B16">
        <v>33</v>
      </c>
      <c r="C16">
        <v>27</v>
      </c>
      <c r="D16">
        <v>45</v>
      </c>
      <c r="E16">
        <v>28</v>
      </c>
      <c r="F16">
        <v>31</v>
      </c>
      <c r="G16">
        <v>27</v>
      </c>
      <c r="H16">
        <v>27</v>
      </c>
      <c r="I16">
        <v>34</v>
      </c>
      <c r="J16">
        <v>31</v>
      </c>
      <c r="K16">
        <v>26</v>
      </c>
      <c r="L16">
        <v>50</v>
      </c>
      <c r="M16">
        <v>41</v>
      </c>
    </row>
    <row r="17" spans="1:13" ht="14.45" x14ac:dyDescent="0.3">
      <c r="A17" t="s">
        <v>25</v>
      </c>
      <c r="B17">
        <v>43</v>
      </c>
      <c r="C17">
        <v>31</v>
      </c>
      <c r="D17">
        <v>42</v>
      </c>
      <c r="E17">
        <v>25</v>
      </c>
      <c r="F17">
        <v>44</v>
      </c>
      <c r="G17">
        <v>49</v>
      </c>
      <c r="H17">
        <v>40</v>
      </c>
      <c r="I17">
        <v>46</v>
      </c>
      <c r="J17">
        <v>34</v>
      </c>
      <c r="K17">
        <v>43</v>
      </c>
      <c r="L17">
        <v>34</v>
      </c>
      <c r="M17">
        <v>35</v>
      </c>
    </row>
    <row r="18" spans="1:13" ht="14.45" x14ac:dyDescent="0.3">
      <c r="A18" t="s">
        <v>26</v>
      </c>
      <c r="B18">
        <v>49</v>
      </c>
      <c r="C18">
        <v>43</v>
      </c>
      <c r="D18">
        <v>45</v>
      </c>
      <c r="E18">
        <v>33</v>
      </c>
      <c r="F18">
        <v>50</v>
      </c>
      <c r="G18">
        <v>40</v>
      </c>
      <c r="H18">
        <v>25</v>
      </c>
      <c r="I18">
        <v>48</v>
      </c>
      <c r="J18">
        <v>47</v>
      </c>
      <c r="K18">
        <v>30</v>
      </c>
      <c r="L18">
        <v>26</v>
      </c>
      <c r="M18">
        <v>50</v>
      </c>
    </row>
    <row r="19" spans="1:13" ht="14.45" x14ac:dyDescent="0.3">
      <c r="A19" t="s">
        <v>27</v>
      </c>
      <c r="B19">
        <v>30</v>
      </c>
      <c r="C19">
        <v>33</v>
      </c>
      <c r="D19">
        <v>28</v>
      </c>
      <c r="E19">
        <v>36</v>
      </c>
      <c r="F19">
        <v>42</v>
      </c>
      <c r="G19">
        <v>44</v>
      </c>
      <c r="H19">
        <v>44</v>
      </c>
      <c r="I19">
        <v>26</v>
      </c>
      <c r="J19">
        <v>37</v>
      </c>
      <c r="K19">
        <v>41</v>
      </c>
      <c r="L19">
        <v>38</v>
      </c>
      <c r="M19">
        <v>49</v>
      </c>
    </row>
    <row r="20" spans="1:13" ht="14.45" x14ac:dyDescent="0.3">
      <c r="A20" t="s">
        <v>34</v>
      </c>
      <c r="B20">
        <v>42</v>
      </c>
      <c r="D20">
        <v>28</v>
      </c>
      <c r="E20">
        <v>44</v>
      </c>
      <c r="F20">
        <v>40</v>
      </c>
      <c r="H20">
        <v>31</v>
      </c>
      <c r="I20">
        <v>31</v>
      </c>
      <c r="K20">
        <v>47</v>
      </c>
      <c r="L20">
        <v>35</v>
      </c>
      <c r="M20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XFD1048576"/>
    </sheetView>
  </sheetViews>
  <sheetFormatPr baseColWidth="10" defaultRowHeight="15" x14ac:dyDescent="0.25"/>
  <sheetData>
    <row r="1" spans="1:13" ht="23.45" x14ac:dyDescent="0.45">
      <c r="A1" s="1" t="s">
        <v>28</v>
      </c>
    </row>
    <row r="3" spans="1:13" ht="14.45" x14ac:dyDescent="0.3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3" ht="14.45" x14ac:dyDescent="0.3">
      <c r="A4" t="s">
        <v>12</v>
      </c>
      <c r="B4">
        <v>25</v>
      </c>
      <c r="C4">
        <v>44</v>
      </c>
      <c r="D4">
        <v>45</v>
      </c>
      <c r="E4">
        <v>49</v>
      </c>
      <c r="F4">
        <v>35</v>
      </c>
      <c r="G4">
        <v>33</v>
      </c>
      <c r="H4">
        <v>35</v>
      </c>
      <c r="I4">
        <v>33</v>
      </c>
      <c r="J4">
        <v>26</v>
      </c>
      <c r="K4">
        <v>35</v>
      </c>
      <c r="L4">
        <v>29</v>
      </c>
      <c r="M4">
        <v>27</v>
      </c>
    </row>
    <row r="5" spans="1:13" ht="14.45" x14ac:dyDescent="0.3">
      <c r="A5" t="s">
        <v>13</v>
      </c>
      <c r="B5">
        <v>27</v>
      </c>
      <c r="C5">
        <v>29</v>
      </c>
      <c r="D5">
        <v>37</v>
      </c>
      <c r="E5">
        <v>35</v>
      </c>
      <c r="F5">
        <v>42</v>
      </c>
      <c r="G5">
        <v>47</v>
      </c>
      <c r="H5">
        <v>32</v>
      </c>
      <c r="I5">
        <v>42</v>
      </c>
      <c r="J5">
        <v>50</v>
      </c>
      <c r="K5">
        <v>31</v>
      </c>
      <c r="L5">
        <v>46</v>
      </c>
      <c r="M5">
        <v>42</v>
      </c>
    </row>
    <row r="6" spans="1:13" ht="14.45" x14ac:dyDescent="0.3">
      <c r="A6" t="s">
        <v>14</v>
      </c>
      <c r="B6">
        <v>27</v>
      </c>
      <c r="C6">
        <v>25</v>
      </c>
      <c r="D6">
        <v>49</v>
      </c>
      <c r="E6">
        <v>41</v>
      </c>
      <c r="F6">
        <v>48</v>
      </c>
      <c r="G6">
        <v>36</v>
      </c>
      <c r="H6">
        <v>45</v>
      </c>
      <c r="I6">
        <v>49</v>
      </c>
      <c r="J6">
        <v>39</v>
      </c>
      <c r="K6">
        <v>42</v>
      </c>
      <c r="L6">
        <v>42</v>
      </c>
      <c r="M6">
        <v>45</v>
      </c>
    </row>
    <row r="7" spans="1:13" ht="14.45" x14ac:dyDescent="0.3">
      <c r="A7" t="s">
        <v>15</v>
      </c>
      <c r="B7">
        <v>50</v>
      </c>
      <c r="C7">
        <v>28</v>
      </c>
      <c r="D7">
        <v>25</v>
      </c>
      <c r="E7">
        <v>33</v>
      </c>
      <c r="F7">
        <v>48</v>
      </c>
      <c r="G7">
        <v>35</v>
      </c>
      <c r="H7">
        <v>30</v>
      </c>
      <c r="I7">
        <v>45</v>
      </c>
      <c r="J7">
        <v>41</v>
      </c>
      <c r="K7">
        <v>30</v>
      </c>
      <c r="L7">
        <v>46</v>
      </c>
      <c r="M7">
        <v>31</v>
      </c>
    </row>
    <row r="8" spans="1:13" ht="14.45" x14ac:dyDescent="0.3">
      <c r="A8" t="s">
        <v>16</v>
      </c>
      <c r="B8">
        <v>29</v>
      </c>
      <c r="C8">
        <v>48</v>
      </c>
      <c r="D8">
        <v>46</v>
      </c>
      <c r="E8">
        <v>28</v>
      </c>
      <c r="F8">
        <v>39</v>
      </c>
      <c r="G8">
        <v>47</v>
      </c>
      <c r="H8">
        <v>25</v>
      </c>
      <c r="I8">
        <v>43</v>
      </c>
      <c r="J8">
        <v>34</v>
      </c>
      <c r="K8">
        <v>42</v>
      </c>
      <c r="L8">
        <v>37</v>
      </c>
      <c r="M8">
        <v>46</v>
      </c>
    </row>
    <row r="9" spans="1:13" ht="14.45" x14ac:dyDescent="0.3">
      <c r="A9" t="s">
        <v>17</v>
      </c>
      <c r="B9">
        <v>41</v>
      </c>
      <c r="D9">
        <v>32</v>
      </c>
      <c r="E9">
        <v>48</v>
      </c>
      <c r="F9">
        <v>50</v>
      </c>
      <c r="G9">
        <v>44</v>
      </c>
      <c r="H9">
        <v>34</v>
      </c>
      <c r="I9">
        <v>29</v>
      </c>
      <c r="J9">
        <v>42</v>
      </c>
      <c r="K9">
        <v>42</v>
      </c>
      <c r="L9">
        <v>48</v>
      </c>
      <c r="M9">
        <v>37</v>
      </c>
    </row>
    <row r="10" spans="1:13" ht="14.45" x14ac:dyDescent="0.3">
      <c r="A10" t="s">
        <v>18</v>
      </c>
      <c r="B10">
        <v>31</v>
      </c>
      <c r="C10">
        <v>26</v>
      </c>
      <c r="D10">
        <v>36</v>
      </c>
      <c r="E10">
        <v>32</v>
      </c>
      <c r="F10">
        <v>44</v>
      </c>
      <c r="G10">
        <v>47</v>
      </c>
      <c r="H10">
        <v>39</v>
      </c>
      <c r="I10">
        <v>41</v>
      </c>
      <c r="J10">
        <v>41</v>
      </c>
      <c r="K10">
        <v>37</v>
      </c>
      <c r="L10">
        <v>45</v>
      </c>
      <c r="M10">
        <v>35</v>
      </c>
    </row>
    <row r="11" spans="1:13" ht="14.45" x14ac:dyDescent="0.3">
      <c r="A11" t="s">
        <v>19</v>
      </c>
      <c r="B11">
        <v>30</v>
      </c>
      <c r="C11">
        <v>30</v>
      </c>
      <c r="D11">
        <v>40</v>
      </c>
      <c r="E11">
        <v>37</v>
      </c>
      <c r="F11">
        <v>45</v>
      </c>
      <c r="G11">
        <v>38</v>
      </c>
      <c r="H11">
        <v>43</v>
      </c>
      <c r="I11">
        <v>26</v>
      </c>
      <c r="J11">
        <v>34</v>
      </c>
      <c r="K11">
        <v>46</v>
      </c>
      <c r="L11">
        <v>26</v>
      </c>
      <c r="M11">
        <v>26</v>
      </c>
    </row>
    <row r="12" spans="1:13" ht="14.45" x14ac:dyDescent="0.3">
      <c r="A12" t="s">
        <v>20</v>
      </c>
      <c r="B12">
        <v>43</v>
      </c>
      <c r="C12">
        <v>40</v>
      </c>
      <c r="D12">
        <v>33</v>
      </c>
      <c r="E12">
        <v>38</v>
      </c>
      <c r="F12">
        <v>28</v>
      </c>
      <c r="G12">
        <v>48</v>
      </c>
      <c r="H12">
        <v>50</v>
      </c>
      <c r="I12">
        <v>42</v>
      </c>
      <c r="J12">
        <v>46</v>
      </c>
      <c r="K12">
        <v>49</v>
      </c>
      <c r="L12">
        <v>46</v>
      </c>
      <c r="M12">
        <v>49</v>
      </c>
    </row>
    <row r="13" spans="1:13" ht="14.45" x14ac:dyDescent="0.3">
      <c r="A13" t="s">
        <v>21</v>
      </c>
      <c r="B13">
        <v>48</v>
      </c>
      <c r="C13">
        <v>28</v>
      </c>
      <c r="D13">
        <v>50</v>
      </c>
      <c r="E13">
        <v>43</v>
      </c>
      <c r="F13">
        <v>33</v>
      </c>
      <c r="G13">
        <v>42</v>
      </c>
      <c r="H13">
        <v>26</v>
      </c>
      <c r="I13">
        <v>43</v>
      </c>
      <c r="J13">
        <v>47</v>
      </c>
      <c r="K13">
        <v>36</v>
      </c>
      <c r="L13">
        <v>43</v>
      </c>
      <c r="M13">
        <v>37</v>
      </c>
    </row>
    <row r="14" spans="1:13" ht="14.45" x14ac:dyDescent="0.3">
      <c r="A14" t="s">
        <v>22</v>
      </c>
      <c r="B14">
        <v>40</v>
      </c>
      <c r="C14">
        <v>33</v>
      </c>
      <c r="D14">
        <v>30</v>
      </c>
      <c r="E14">
        <v>47</v>
      </c>
      <c r="F14">
        <v>44</v>
      </c>
      <c r="G14">
        <v>33</v>
      </c>
      <c r="H14">
        <v>29</v>
      </c>
      <c r="I14">
        <v>45</v>
      </c>
      <c r="J14">
        <v>45</v>
      </c>
      <c r="K14">
        <v>33</v>
      </c>
      <c r="L14">
        <v>39</v>
      </c>
      <c r="M14">
        <v>46</v>
      </c>
    </row>
    <row r="15" spans="1:13" ht="14.45" x14ac:dyDescent="0.3">
      <c r="A15" t="s">
        <v>23</v>
      </c>
      <c r="B15">
        <v>27</v>
      </c>
      <c r="C15">
        <v>27</v>
      </c>
      <c r="D15">
        <v>45</v>
      </c>
      <c r="E15">
        <v>39</v>
      </c>
      <c r="F15">
        <v>25</v>
      </c>
      <c r="G15">
        <v>46</v>
      </c>
      <c r="H15">
        <v>37</v>
      </c>
      <c r="I15">
        <v>44</v>
      </c>
      <c r="J15">
        <v>36</v>
      </c>
      <c r="K15">
        <v>40</v>
      </c>
      <c r="L15">
        <v>41</v>
      </c>
      <c r="M15">
        <v>49</v>
      </c>
    </row>
    <row r="16" spans="1:13" ht="14.45" x14ac:dyDescent="0.3">
      <c r="A16" t="s">
        <v>24</v>
      </c>
      <c r="B16">
        <v>30</v>
      </c>
      <c r="C16">
        <v>49</v>
      </c>
      <c r="D16">
        <v>45</v>
      </c>
      <c r="E16">
        <v>34</v>
      </c>
      <c r="F16">
        <v>30</v>
      </c>
      <c r="G16">
        <v>37</v>
      </c>
      <c r="H16">
        <v>25</v>
      </c>
      <c r="I16">
        <v>25</v>
      </c>
      <c r="J16">
        <v>50</v>
      </c>
      <c r="K16">
        <v>37</v>
      </c>
      <c r="L16">
        <v>35</v>
      </c>
      <c r="M16">
        <v>44</v>
      </c>
    </row>
    <row r="17" spans="1:13" ht="14.45" x14ac:dyDescent="0.3">
      <c r="A17" t="s">
        <v>25</v>
      </c>
      <c r="B17">
        <v>42</v>
      </c>
      <c r="C17">
        <v>45</v>
      </c>
      <c r="D17">
        <v>26</v>
      </c>
      <c r="E17">
        <v>36</v>
      </c>
      <c r="F17">
        <v>31</v>
      </c>
      <c r="G17">
        <v>42</v>
      </c>
      <c r="H17">
        <v>42</v>
      </c>
      <c r="I17">
        <v>41</v>
      </c>
      <c r="J17">
        <v>27</v>
      </c>
      <c r="K17">
        <v>30</v>
      </c>
      <c r="L17">
        <v>47</v>
      </c>
      <c r="M17">
        <v>27</v>
      </c>
    </row>
    <row r="18" spans="1:13" ht="14.45" x14ac:dyDescent="0.3">
      <c r="A18" t="s">
        <v>26</v>
      </c>
      <c r="B18">
        <v>34</v>
      </c>
      <c r="C18">
        <v>44</v>
      </c>
      <c r="D18">
        <v>29</v>
      </c>
      <c r="E18">
        <v>32</v>
      </c>
      <c r="F18">
        <v>46</v>
      </c>
      <c r="G18">
        <v>29</v>
      </c>
      <c r="H18">
        <v>28</v>
      </c>
      <c r="I18">
        <v>43</v>
      </c>
      <c r="J18">
        <v>46</v>
      </c>
      <c r="K18">
        <v>41</v>
      </c>
      <c r="L18">
        <v>27</v>
      </c>
      <c r="M18">
        <v>25</v>
      </c>
    </row>
    <row r="19" spans="1:13" ht="14.45" x14ac:dyDescent="0.3">
      <c r="A19" t="s">
        <v>27</v>
      </c>
      <c r="B19">
        <v>37</v>
      </c>
      <c r="C19">
        <v>27</v>
      </c>
      <c r="D19">
        <v>38</v>
      </c>
      <c r="E19">
        <v>50</v>
      </c>
      <c r="F19">
        <v>46</v>
      </c>
      <c r="G19">
        <v>36</v>
      </c>
      <c r="H19">
        <v>38</v>
      </c>
      <c r="I19">
        <v>40</v>
      </c>
      <c r="J19">
        <v>46</v>
      </c>
      <c r="K19">
        <v>37</v>
      </c>
      <c r="L19">
        <v>50</v>
      </c>
      <c r="M19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sqref="A1:XFD1048576"/>
    </sheetView>
  </sheetViews>
  <sheetFormatPr baseColWidth="10" defaultRowHeight="15" x14ac:dyDescent="0.25"/>
  <sheetData>
    <row r="1" spans="1:13" ht="23.45" x14ac:dyDescent="0.45">
      <c r="A1" s="1" t="s">
        <v>28</v>
      </c>
    </row>
    <row r="3" spans="1:13" ht="14.45" x14ac:dyDescent="0.3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3" ht="14.45" x14ac:dyDescent="0.3">
      <c r="A4" t="s">
        <v>12</v>
      </c>
      <c r="B4">
        <v>48</v>
      </c>
      <c r="C4">
        <v>44</v>
      </c>
      <c r="D4">
        <v>29</v>
      </c>
      <c r="E4">
        <v>31</v>
      </c>
      <c r="F4">
        <v>35</v>
      </c>
      <c r="G4">
        <v>26</v>
      </c>
      <c r="H4">
        <v>46</v>
      </c>
      <c r="I4">
        <v>39</v>
      </c>
      <c r="J4">
        <v>36</v>
      </c>
      <c r="K4">
        <v>39</v>
      </c>
      <c r="L4">
        <v>43</v>
      </c>
      <c r="M4">
        <v>39</v>
      </c>
    </row>
    <row r="5" spans="1:13" ht="14.45" x14ac:dyDescent="0.3">
      <c r="A5" t="s">
        <v>13</v>
      </c>
      <c r="B5">
        <v>28</v>
      </c>
      <c r="C5">
        <v>34</v>
      </c>
      <c r="D5">
        <v>33</v>
      </c>
      <c r="E5">
        <v>39</v>
      </c>
      <c r="F5">
        <v>50</v>
      </c>
      <c r="G5">
        <v>41</v>
      </c>
      <c r="H5">
        <v>27</v>
      </c>
      <c r="I5">
        <v>44</v>
      </c>
      <c r="J5">
        <v>33</v>
      </c>
      <c r="K5">
        <v>47</v>
      </c>
      <c r="L5">
        <v>43</v>
      </c>
      <c r="M5">
        <v>41</v>
      </c>
    </row>
    <row r="6" spans="1:13" ht="14.45" x14ac:dyDescent="0.3">
      <c r="A6" t="s">
        <v>14</v>
      </c>
      <c r="B6">
        <v>38</v>
      </c>
      <c r="C6">
        <v>33</v>
      </c>
      <c r="D6">
        <v>30</v>
      </c>
      <c r="E6">
        <v>41</v>
      </c>
      <c r="F6">
        <v>34</v>
      </c>
      <c r="G6">
        <v>47</v>
      </c>
      <c r="H6">
        <v>48</v>
      </c>
      <c r="I6">
        <v>26</v>
      </c>
      <c r="J6">
        <v>26</v>
      </c>
      <c r="K6">
        <v>29</v>
      </c>
      <c r="L6">
        <v>42</v>
      </c>
      <c r="M6">
        <v>42</v>
      </c>
    </row>
    <row r="7" spans="1:13" ht="14.45" x14ac:dyDescent="0.3">
      <c r="A7" t="s">
        <v>15</v>
      </c>
      <c r="B7">
        <v>41</v>
      </c>
      <c r="C7">
        <v>40</v>
      </c>
      <c r="D7">
        <v>36</v>
      </c>
      <c r="E7">
        <v>29</v>
      </c>
      <c r="F7">
        <v>37</v>
      </c>
      <c r="G7">
        <v>35</v>
      </c>
      <c r="H7">
        <v>39</v>
      </c>
      <c r="I7">
        <v>44</v>
      </c>
      <c r="J7">
        <v>35</v>
      </c>
      <c r="K7">
        <v>43</v>
      </c>
      <c r="L7">
        <v>38</v>
      </c>
      <c r="M7">
        <v>47</v>
      </c>
    </row>
    <row r="8" spans="1:13" ht="14.45" x14ac:dyDescent="0.3">
      <c r="A8" t="s">
        <v>16</v>
      </c>
      <c r="B8">
        <v>33</v>
      </c>
      <c r="C8">
        <v>28</v>
      </c>
      <c r="D8">
        <v>34</v>
      </c>
      <c r="E8">
        <v>40</v>
      </c>
      <c r="F8">
        <v>39</v>
      </c>
      <c r="G8">
        <v>31</v>
      </c>
      <c r="H8">
        <v>47</v>
      </c>
      <c r="I8">
        <v>44</v>
      </c>
      <c r="J8">
        <v>44</v>
      </c>
      <c r="K8">
        <v>47</v>
      </c>
      <c r="L8">
        <v>27</v>
      </c>
      <c r="M8">
        <v>37</v>
      </c>
    </row>
    <row r="9" spans="1:13" ht="14.45" x14ac:dyDescent="0.3">
      <c r="A9" t="s">
        <v>17</v>
      </c>
      <c r="B9">
        <v>26</v>
      </c>
      <c r="D9">
        <v>26</v>
      </c>
      <c r="E9">
        <v>27</v>
      </c>
      <c r="F9">
        <v>43</v>
      </c>
      <c r="G9">
        <v>29</v>
      </c>
      <c r="H9">
        <v>28</v>
      </c>
      <c r="I9">
        <v>39</v>
      </c>
      <c r="J9">
        <v>36</v>
      </c>
      <c r="K9">
        <v>27</v>
      </c>
      <c r="L9">
        <v>38</v>
      </c>
      <c r="M9">
        <v>48</v>
      </c>
    </row>
    <row r="10" spans="1:13" ht="14.45" x14ac:dyDescent="0.3">
      <c r="A10" t="s">
        <v>18</v>
      </c>
      <c r="B10">
        <v>46</v>
      </c>
      <c r="C10">
        <v>50</v>
      </c>
      <c r="D10">
        <v>41</v>
      </c>
      <c r="E10">
        <v>27</v>
      </c>
      <c r="F10">
        <v>43</v>
      </c>
      <c r="G10">
        <v>49</v>
      </c>
      <c r="H10">
        <v>33</v>
      </c>
      <c r="I10">
        <v>38</v>
      </c>
      <c r="J10">
        <v>31</v>
      </c>
      <c r="K10">
        <v>27</v>
      </c>
      <c r="L10">
        <v>47</v>
      </c>
      <c r="M10">
        <v>34</v>
      </c>
    </row>
    <row r="11" spans="1:13" ht="14.45" x14ac:dyDescent="0.3">
      <c r="A11" t="s">
        <v>19</v>
      </c>
      <c r="B11">
        <v>39</v>
      </c>
      <c r="C11">
        <v>35</v>
      </c>
      <c r="D11">
        <v>25</v>
      </c>
      <c r="E11">
        <v>32</v>
      </c>
      <c r="F11">
        <v>47</v>
      </c>
      <c r="G11">
        <v>37</v>
      </c>
      <c r="H11">
        <v>29</v>
      </c>
      <c r="I11">
        <v>27</v>
      </c>
      <c r="J11">
        <v>50</v>
      </c>
      <c r="K11">
        <v>36</v>
      </c>
      <c r="L11">
        <v>43</v>
      </c>
      <c r="M11">
        <v>33</v>
      </c>
    </row>
    <row r="12" spans="1:13" ht="14.45" x14ac:dyDescent="0.3">
      <c r="A12" t="s">
        <v>20</v>
      </c>
      <c r="B12">
        <v>29</v>
      </c>
      <c r="C12">
        <v>42</v>
      </c>
      <c r="D12">
        <v>30</v>
      </c>
      <c r="E12">
        <v>37</v>
      </c>
      <c r="F12">
        <v>32</v>
      </c>
      <c r="G12">
        <v>33</v>
      </c>
      <c r="H12">
        <v>44</v>
      </c>
      <c r="I12">
        <v>34</v>
      </c>
      <c r="J12">
        <v>25</v>
      </c>
      <c r="K12">
        <v>45</v>
      </c>
      <c r="L12">
        <v>50</v>
      </c>
      <c r="M12">
        <v>30</v>
      </c>
    </row>
    <row r="13" spans="1:13" ht="14.45" x14ac:dyDescent="0.3">
      <c r="A13" t="s">
        <v>21</v>
      </c>
      <c r="B13">
        <v>26</v>
      </c>
      <c r="C13">
        <v>26</v>
      </c>
      <c r="D13">
        <v>43</v>
      </c>
      <c r="E13">
        <v>28</v>
      </c>
      <c r="F13">
        <v>48</v>
      </c>
      <c r="G13">
        <v>47</v>
      </c>
      <c r="H13">
        <v>41</v>
      </c>
      <c r="I13">
        <v>44</v>
      </c>
      <c r="J13">
        <v>40</v>
      </c>
      <c r="K13">
        <v>46</v>
      </c>
      <c r="L13">
        <v>29</v>
      </c>
      <c r="M13">
        <v>31</v>
      </c>
    </row>
    <row r="14" spans="1:13" ht="14.45" x14ac:dyDescent="0.3">
      <c r="A14" t="s">
        <v>25</v>
      </c>
      <c r="B14">
        <v>47</v>
      </c>
      <c r="C14">
        <v>25</v>
      </c>
      <c r="D14">
        <v>33</v>
      </c>
      <c r="E14">
        <v>34</v>
      </c>
      <c r="F14">
        <v>27</v>
      </c>
      <c r="G14">
        <v>29</v>
      </c>
      <c r="H14">
        <v>47</v>
      </c>
      <c r="I14">
        <v>37</v>
      </c>
      <c r="J14">
        <v>27</v>
      </c>
      <c r="K14">
        <v>39</v>
      </c>
      <c r="L14">
        <v>43</v>
      </c>
      <c r="M14">
        <v>25</v>
      </c>
    </row>
    <row r="15" spans="1:13" ht="14.45" x14ac:dyDescent="0.3">
      <c r="A15" t="s">
        <v>26</v>
      </c>
      <c r="B15">
        <v>40</v>
      </c>
      <c r="C15">
        <v>32</v>
      </c>
      <c r="D15">
        <v>42</v>
      </c>
      <c r="E15">
        <v>37</v>
      </c>
      <c r="F15">
        <v>47</v>
      </c>
      <c r="G15">
        <v>45</v>
      </c>
      <c r="H15">
        <v>28</v>
      </c>
      <c r="I15">
        <v>37</v>
      </c>
      <c r="J15">
        <v>32</v>
      </c>
      <c r="K15">
        <v>27</v>
      </c>
      <c r="L15">
        <v>28</v>
      </c>
      <c r="M15">
        <v>46</v>
      </c>
    </row>
    <row r="16" spans="1:13" ht="14.45" x14ac:dyDescent="0.3">
      <c r="A16" t="s">
        <v>27</v>
      </c>
      <c r="B16">
        <v>31</v>
      </c>
      <c r="C16">
        <v>29</v>
      </c>
      <c r="D16">
        <v>45</v>
      </c>
      <c r="E16">
        <v>49</v>
      </c>
      <c r="F16">
        <v>30</v>
      </c>
      <c r="G16">
        <v>31</v>
      </c>
      <c r="H16">
        <v>39</v>
      </c>
      <c r="I16">
        <v>28</v>
      </c>
      <c r="J16">
        <v>29</v>
      </c>
      <c r="K16">
        <v>31</v>
      </c>
      <c r="L16">
        <v>26</v>
      </c>
      <c r="M16">
        <v>31</v>
      </c>
    </row>
    <row r="17" spans="1:13" ht="14.45" x14ac:dyDescent="0.3">
      <c r="A17" t="s">
        <v>29</v>
      </c>
      <c r="B17">
        <v>26</v>
      </c>
      <c r="C17">
        <v>43</v>
      </c>
      <c r="D17">
        <v>28</v>
      </c>
      <c r="E17">
        <v>33</v>
      </c>
      <c r="F17">
        <v>25</v>
      </c>
      <c r="G17">
        <v>28</v>
      </c>
      <c r="H17">
        <v>34</v>
      </c>
      <c r="I17">
        <v>46</v>
      </c>
      <c r="J17">
        <v>46</v>
      </c>
      <c r="K17">
        <v>28</v>
      </c>
      <c r="L17">
        <v>49</v>
      </c>
      <c r="M17">
        <v>28</v>
      </c>
    </row>
    <row r="18" spans="1:13" ht="14.45" x14ac:dyDescent="0.3">
      <c r="A18" t="s">
        <v>30</v>
      </c>
      <c r="B18">
        <v>31</v>
      </c>
      <c r="C18">
        <v>34</v>
      </c>
      <c r="D18">
        <v>33</v>
      </c>
      <c r="E18">
        <v>38</v>
      </c>
      <c r="F18">
        <v>35</v>
      </c>
      <c r="G18">
        <v>48</v>
      </c>
      <c r="H18">
        <v>42</v>
      </c>
      <c r="I18">
        <v>50</v>
      </c>
      <c r="J18">
        <v>50</v>
      </c>
      <c r="K18">
        <v>49</v>
      </c>
      <c r="L18">
        <v>35</v>
      </c>
      <c r="M18">
        <v>38</v>
      </c>
    </row>
    <row r="19" spans="1:13" ht="14.45" x14ac:dyDescent="0.3">
      <c r="A19" t="s">
        <v>31</v>
      </c>
      <c r="B19">
        <v>30</v>
      </c>
      <c r="C19">
        <v>29</v>
      </c>
      <c r="D19">
        <v>37</v>
      </c>
      <c r="E19">
        <v>47</v>
      </c>
      <c r="F19">
        <v>36</v>
      </c>
      <c r="G19">
        <v>31</v>
      </c>
      <c r="H19">
        <v>36</v>
      </c>
      <c r="I19">
        <v>41</v>
      </c>
      <c r="J19">
        <v>31</v>
      </c>
      <c r="K19">
        <v>40</v>
      </c>
      <c r="L19">
        <v>47</v>
      </c>
      <c r="M19">
        <v>42</v>
      </c>
    </row>
    <row r="20" spans="1:13" ht="14.45" x14ac:dyDescent="0.3">
      <c r="A20" t="s">
        <v>32</v>
      </c>
      <c r="B20">
        <v>42</v>
      </c>
      <c r="C20">
        <v>40</v>
      </c>
      <c r="D20">
        <v>38</v>
      </c>
      <c r="E20">
        <v>40</v>
      </c>
      <c r="F20">
        <v>29</v>
      </c>
      <c r="G20">
        <v>42</v>
      </c>
      <c r="H20">
        <v>46</v>
      </c>
      <c r="I20">
        <v>39</v>
      </c>
      <c r="J20">
        <v>27</v>
      </c>
      <c r="K20">
        <v>46</v>
      </c>
      <c r="L20">
        <v>47</v>
      </c>
      <c r="M20">
        <v>41</v>
      </c>
    </row>
    <row r="21" spans="1:13" ht="14.45" x14ac:dyDescent="0.3">
      <c r="A21" t="s">
        <v>33</v>
      </c>
      <c r="B21">
        <v>34</v>
      </c>
      <c r="C21">
        <v>37</v>
      </c>
      <c r="D21">
        <v>33</v>
      </c>
      <c r="E21">
        <v>30</v>
      </c>
      <c r="F21">
        <v>29</v>
      </c>
      <c r="G21">
        <v>26</v>
      </c>
      <c r="H21">
        <v>33</v>
      </c>
      <c r="I21">
        <v>39</v>
      </c>
      <c r="J21">
        <v>37</v>
      </c>
      <c r="K21">
        <v>33</v>
      </c>
      <c r="L21">
        <v>36</v>
      </c>
      <c r="M21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B5" sqref="B5"/>
    </sheetView>
  </sheetViews>
  <sheetFormatPr baseColWidth="10" defaultRowHeight="15" x14ac:dyDescent="0.25"/>
  <sheetData>
    <row r="1" spans="1:13" ht="23.45" x14ac:dyDescent="0.45">
      <c r="A1" s="1" t="s">
        <v>28</v>
      </c>
    </row>
    <row r="3" spans="1:13" ht="14.45" x14ac:dyDescent="0.3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3" ht="14.45" x14ac:dyDescent="0.3">
      <c r="A4" t="s">
        <v>12</v>
      </c>
      <c r="B4">
        <v>45</v>
      </c>
      <c r="C4">
        <v>35</v>
      </c>
      <c r="D4">
        <v>38</v>
      </c>
      <c r="E4">
        <v>26</v>
      </c>
      <c r="F4">
        <v>42</v>
      </c>
      <c r="G4">
        <v>33</v>
      </c>
      <c r="H4">
        <v>46</v>
      </c>
      <c r="I4">
        <v>39</v>
      </c>
      <c r="J4">
        <v>38</v>
      </c>
      <c r="K4">
        <v>48</v>
      </c>
      <c r="L4">
        <v>30</v>
      </c>
      <c r="M4">
        <v>25</v>
      </c>
    </row>
    <row r="5" spans="1:13" ht="14.45" x14ac:dyDescent="0.3">
      <c r="A5" t="s">
        <v>13</v>
      </c>
      <c r="B5">
        <v>27</v>
      </c>
      <c r="C5">
        <v>50</v>
      </c>
      <c r="D5">
        <v>25</v>
      </c>
      <c r="E5">
        <v>46</v>
      </c>
      <c r="F5">
        <v>48</v>
      </c>
      <c r="G5">
        <v>34</v>
      </c>
      <c r="H5">
        <v>29</v>
      </c>
      <c r="I5">
        <v>45</v>
      </c>
      <c r="J5">
        <v>42</v>
      </c>
      <c r="K5">
        <v>31</v>
      </c>
      <c r="L5">
        <v>48</v>
      </c>
      <c r="M5">
        <v>39</v>
      </c>
    </row>
    <row r="6" spans="1:13" ht="14.45" x14ac:dyDescent="0.3">
      <c r="A6" t="s">
        <v>14</v>
      </c>
      <c r="B6">
        <v>48</v>
      </c>
      <c r="C6">
        <v>30</v>
      </c>
      <c r="D6">
        <v>29</v>
      </c>
      <c r="E6">
        <v>27</v>
      </c>
      <c r="F6">
        <v>40</v>
      </c>
      <c r="G6">
        <v>32</v>
      </c>
      <c r="H6">
        <v>45</v>
      </c>
      <c r="I6">
        <v>33</v>
      </c>
      <c r="J6">
        <v>44</v>
      </c>
      <c r="K6">
        <v>26</v>
      </c>
      <c r="L6">
        <v>27</v>
      </c>
      <c r="M6">
        <v>27</v>
      </c>
    </row>
    <row r="7" spans="1:13" ht="14.45" x14ac:dyDescent="0.3">
      <c r="A7" t="s">
        <v>15</v>
      </c>
      <c r="B7">
        <v>37</v>
      </c>
      <c r="C7">
        <v>33</v>
      </c>
      <c r="D7">
        <v>46</v>
      </c>
      <c r="E7">
        <v>39</v>
      </c>
      <c r="F7">
        <v>38</v>
      </c>
      <c r="G7">
        <v>26</v>
      </c>
      <c r="H7">
        <v>25</v>
      </c>
      <c r="I7">
        <v>27</v>
      </c>
      <c r="J7">
        <v>30</v>
      </c>
      <c r="K7">
        <v>28</v>
      </c>
      <c r="L7">
        <v>30</v>
      </c>
      <c r="M7">
        <v>38</v>
      </c>
    </row>
    <row r="8" spans="1:13" ht="14.45" x14ac:dyDescent="0.3">
      <c r="A8" t="s">
        <v>16</v>
      </c>
      <c r="B8">
        <v>31</v>
      </c>
      <c r="C8">
        <v>43</v>
      </c>
      <c r="D8">
        <v>25</v>
      </c>
      <c r="E8">
        <v>30</v>
      </c>
      <c r="F8">
        <v>49</v>
      </c>
      <c r="G8">
        <v>44</v>
      </c>
      <c r="H8">
        <v>44</v>
      </c>
      <c r="I8">
        <v>28</v>
      </c>
      <c r="J8">
        <v>47</v>
      </c>
      <c r="K8">
        <v>45</v>
      </c>
      <c r="L8">
        <v>35</v>
      </c>
      <c r="M8">
        <v>45</v>
      </c>
    </row>
    <row r="9" spans="1:13" ht="14.45" x14ac:dyDescent="0.3">
      <c r="A9" t="s">
        <v>17</v>
      </c>
      <c r="B9">
        <v>28</v>
      </c>
      <c r="D9">
        <v>26</v>
      </c>
      <c r="E9">
        <v>31</v>
      </c>
      <c r="F9">
        <v>49</v>
      </c>
      <c r="G9">
        <v>43</v>
      </c>
      <c r="H9">
        <v>36</v>
      </c>
      <c r="I9">
        <v>39</v>
      </c>
      <c r="J9">
        <v>26</v>
      </c>
      <c r="K9">
        <v>29</v>
      </c>
      <c r="L9">
        <v>36</v>
      </c>
      <c r="M9">
        <v>27</v>
      </c>
    </row>
    <row r="10" spans="1:13" ht="14.45" x14ac:dyDescent="0.3">
      <c r="A10" t="s">
        <v>18</v>
      </c>
      <c r="B10">
        <v>46</v>
      </c>
      <c r="C10">
        <v>44</v>
      </c>
      <c r="D10">
        <v>25</v>
      </c>
      <c r="E10">
        <v>31</v>
      </c>
      <c r="F10">
        <v>42</v>
      </c>
      <c r="G10">
        <v>47</v>
      </c>
      <c r="H10">
        <v>32</v>
      </c>
      <c r="I10">
        <v>31</v>
      </c>
      <c r="J10">
        <v>48</v>
      </c>
      <c r="K10">
        <v>35</v>
      </c>
      <c r="L10">
        <v>29</v>
      </c>
      <c r="M10">
        <v>34</v>
      </c>
    </row>
    <row r="11" spans="1:13" ht="14.45" x14ac:dyDescent="0.3">
      <c r="A11" t="s">
        <v>19</v>
      </c>
      <c r="B11">
        <v>49</v>
      </c>
      <c r="C11">
        <v>27</v>
      </c>
      <c r="D11">
        <v>40</v>
      </c>
      <c r="E11">
        <v>38</v>
      </c>
      <c r="F11">
        <v>43</v>
      </c>
      <c r="G11">
        <v>40</v>
      </c>
      <c r="H11">
        <v>29</v>
      </c>
      <c r="I11">
        <v>31</v>
      </c>
      <c r="J11">
        <v>26</v>
      </c>
      <c r="K11">
        <v>31</v>
      </c>
      <c r="L11">
        <v>48</v>
      </c>
      <c r="M11">
        <v>26</v>
      </c>
    </row>
    <row r="12" spans="1:13" ht="14.45" x14ac:dyDescent="0.3">
      <c r="A12" t="s">
        <v>20</v>
      </c>
      <c r="B12">
        <v>44</v>
      </c>
      <c r="C12">
        <v>44</v>
      </c>
      <c r="D12">
        <v>27</v>
      </c>
      <c r="E12">
        <v>41</v>
      </c>
      <c r="F12">
        <v>47</v>
      </c>
      <c r="G12">
        <v>46</v>
      </c>
      <c r="H12">
        <v>35</v>
      </c>
      <c r="I12">
        <v>27</v>
      </c>
      <c r="J12">
        <v>27</v>
      </c>
      <c r="K12">
        <v>30</v>
      </c>
      <c r="L12">
        <v>50</v>
      </c>
      <c r="M12">
        <v>29</v>
      </c>
    </row>
    <row r="13" spans="1:13" ht="14.45" x14ac:dyDescent="0.3">
      <c r="A13" t="s">
        <v>21</v>
      </c>
      <c r="B13">
        <v>48</v>
      </c>
      <c r="C13">
        <v>48</v>
      </c>
      <c r="D13">
        <v>34</v>
      </c>
      <c r="E13">
        <v>29</v>
      </c>
      <c r="F13">
        <v>26</v>
      </c>
      <c r="G13">
        <v>49</v>
      </c>
      <c r="H13">
        <v>26</v>
      </c>
      <c r="I13">
        <v>36</v>
      </c>
      <c r="J13">
        <v>41</v>
      </c>
      <c r="K13">
        <v>31</v>
      </c>
      <c r="L13">
        <v>40</v>
      </c>
      <c r="M13">
        <v>42</v>
      </c>
    </row>
    <row r="14" spans="1:13" ht="14.45" x14ac:dyDescent="0.3">
      <c r="A14" t="s">
        <v>22</v>
      </c>
      <c r="B14">
        <v>46</v>
      </c>
      <c r="C14">
        <v>28</v>
      </c>
      <c r="D14">
        <v>30</v>
      </c>
      <c r="E14">
        <v>34</v>
      </c>
      <c r="F14">
        <v>48</v>
      </c>
      <c r="G14">
        <v>44</v>
      </c>
      <c r="H14">
        <v>40</v>
      </c>
      <c r="I14">
        <v>39</v>
      </c>
      <c r="J14">
        <v>42</v>
      </c>
      <c r="K14">
        <v>47</v>
      </c>
      <c r="L14">
        <v>44</v>
      </c>
      <c r="M14">
        <v>44</v>
      </c>
    </row>
    <row r="15" spans="1:13" ht="14.45" x14ac:dyDescent="0.3">
      <c r="A15" t="s">
        <v>23</v>
      </c>
      <c r="B15">
        <v>30</v>
      </c>
      <c r="C15">
        <v>34</v>
      </c>
      <c r="D15">
        <v>31</v>
      </c>
      <c r="E15">
        <v>26</v>
      </c>
      <c r="F15">
        <v>37</v>
      </c>
      <c r="G15">
        <v>40</v>
      </c>
      <c r="H15">
        <v>46</v>
      </c>
      <c r="I15">
        <v>25</v>
      </c>
      <c r="J15">
        <v>30</v>
      </c>
      <c r="K15">
        <v>40</v>
      </c>
      <c r="L15">
        <v>43</v>
      </c>
      <c r="M15">
        <v>31</v>
      </c>
    </row>
    <row r="16" spans="1:13" ht="14.45" x14ac:dyDescent="0.3">
      <c r="A16" t="s">
        <v>24</v>
      </c>
      <c r="B16">
        <v>44</v>
      </c>
      <c r="C16">
        <v>29</v>
      </c>
      <c r="D16">
        <v>42</v>
      </c>
      <c r="E16">
        <v>42</v>
      </c>
      <c r="F16">
        <v>45</v>
      </c>
      <c r="G16">
        <v>34</v>
      </c>
      <c r="H16">
        <v>50</v>
      </c>
      <c r="I16">
        <v>41</v>
      </c>
      <c r="J16">
        <v>49</v>
      </c>
      <c r="K16">
        <v>36</v>
      </c>
      <c r="L16">
        <v>39</v>
      </c>
      <c r="M16">
        <v>38</v>
      </c>
    </row>
    <row r="17" spans="1:13" ht="14.45" x14ac:dyDescent="0.3">
      <c r="A17" t="s">
        <v>25</v>
      </c>
      <c r="B17">
        <v>45</v>
      </c>
      <c r="C17">
        <v>40</v>
      </c>
      <c r="D17">
        <v>39</v>
      </c>
      <c r="E17">
        <v>47</v>
      </c>
      <c r="F17">
        <v>25</v>
      </c>
      <c r="G17">
        <v>35</v>
      </c>
      <c r="H17">
        <v>46</v>
      </c>
      <c r="I17">
        <v>41</v>
      </c>
      <c r="J17">
        <v>35</v>
      </c>
      <c r="K17">
        <v>47</v>
      </c>
      <c r="L17">
        <v>29</v>
      </c>
      <c r="M17">
        <v>45</v>
      </c>
    </row>
    <row r="18" spans="1:13" ht="14.45" x14ac:dyDescent="0.3">
      <c r="A18" t="s">
        <v>26</v>
      </c>
      <c r="B18">
        <v>38</v>
      </c>
      <c r="C18">
        <v>38</v>
      </c>
      <c r="D18">
        <v>35</v>
      </c>
      <c r="E18">
        <v>43</v>
      </c>
      <c r="F18">
        <v>31</v>
      </c>
      <c r="G18">
        <v>50</v>
      </c>
      <c r="H18">
        <v>43</v>
      </c>
      <c r="I18">
        <v>30</v>
      </c>
      <c r="J18">
        <v>32</v>
      </c>
      <c r="K18">
        <v>45</v>
      </c>
      <c r="L18">
        <v>49</v>
      </c>
      <c r="M18">
        <v>39</v>
      </c>
    </row>
    <row r="19" spans="1:13" ht="14.45" x14ac:dyDescent="0.3">
      <c r="A19" t="s">
        <v>27</v>
      </c>
      <c r="B19">
        <v>43</v>
      </c>
      <c r="C19">
        <v>30</v>
      </c>
      <c r="D19">
        <v>31</v>
      </c>
      <c r="E19">
        <v>38</v>
      </c>
      <c r="F19">
        <v>50</v>
      </c>
      <c r="G19">
        <v>43</v>
      </c>
      <c r="H19">
        <v>31</v>
      </c>
      <c r="I19">
        <v>47</v>
      </c>
      <c r="J19">
        <v>43</v>
      </c>
      <c r="K19">
        <v>48</v>
      </c>
      <c r="L19">
        <v>46</v>
      </c>
      <c r="M19">
        <v>45</v>
      </c>
    </row>
    <row r="20" spans="1:13" ht="14.45" x14ac:dyDescent="0.3">
      <c r="A20" t="s">
        <v>29</v>
      </c>
      <c r="B20">
        <v>49</v>
      </c>
      <c r="C20">
        <v>27</v>
      </c>
      <c r="D20">
        <v>29</v>
      </c>
      <c r="E20">
        <v>26</v>
      </c>
      <c r="F20">
        <v>27</v>
      </c>
      <c r="G20">
        <v>41</v>
      </c>
      <c r="H20">
        <v>33</v>
      </c>
      <c r="I20">
        <v>44</v>
      </c>
      <c r="J20">
        <v>49</v>
      </c>
      <c r="K20">
        <v>28</v>
      </c>
      <c r="L20">
        <v>39</v>
      </c>
      <c r="M20">
        <v>44</v>
      </c>
    </row>
    <row r="21" spans="1:13" ht="14.45" x14ac:dyDescent="0.3">
      <c r="A21" t="s">
        <v>30</v>
      </c>
      <c r="B21">
        <v>48</v>
      </c>
      <c r="C21">
        <v>36</v>
      </c>
      <c r="D21">
        <v>41</v>
      </c>
      <c r="E21">
        <v>41</v>
      </c>
      <c r="F21">
        <v>43</v>
      </c>
      <c r="G21">
        <v>45</v>
      </c>
      <c r="H21">
        <v>42</v>
      </c>
      <c r="I21">
        <v>49</v>
      </c>
      <c r="J21">
        <v>50</v>
      </c>
      <c r="K21">
        <v>42</v>
      </c>
      <c r="L21">
        <v>46</v>
      </c>
      <c r="M21">
        <v>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XFD1048576"/>
    </sheetView>
  </sheetViews>
  <sheetFormatPr baseColWidth="10" defaultRowHeight="15" x14ac:dyDescent="0.25"/>
  <sheetData>
    <row r="1" spans="1:13" ht="23.45" x14ac:dyDescent="0.45">
      <c r="A1" s="1" t="s">
        <v>28</v>
      </c>
    </row>
    <row r="3" spans="1:13" ht="14.45" x14ac:dyDescent="0.3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3" ht="14.45" x14ac:dyDescent="0.3">
      <c r="A4" t="s">
        <v>12</v>
      </c>
      <c r="B4">
        <v>37</v>
      </c>
      <c r="C4">
        <v>43</v>
      </c>
      <c r="D4">
        <v>37</v>
      </c>
      <c r="E4">
        <v>46</v>
      </c>
      <c r="F4">
        <v>39</v>
      </c>
      <c r="G4">
        <v>45</v>
      </c>
      <c r="H4">
        <v>47</v>
      </c>
      <c r="I4">
        <v>48</v>
      </c>
      <c r="J4">
        <v>47</v>
      </c>
      <c r="K4">
        <v>38</v>
      </c>
      <c r="L4">
        <v>31</v>
      </c>
      <c r="M4">
        <v>33</v>
      </c>
    </row>
    <row r="5" spans="1:13" ht="14.45" x14ac:dyDescent="0.3">
      <c r="A5" t="s">
        <v>13</v>
      </c>
      <c r="B5">
        <v>46</v>
      </c>
      <c r="C5">
        <v>34</v>
      </c>
      <c r="D5">
        <v>28</v>
      </c>
      <c r="E5">
        <v>36</v>
      </c>
      <c r="F5">
        <v>27</v>
      </c>
      <c r="G5">
        <v>35</v>
      </c>
      <c r="H5">
        <v>30</v>
      </c>
      <c r="I5">
        <v>45</v>
      </c>
      <c r="J5">
        <v>27</v>
      </c>
      <c r="K5">
        <v>38</v>
      </c>
      <c r="L5">
        <v>29</v>
      </c>
      <c r="M5">
        <v>34</v>
      </c>
    </row>
    <row r="6" spans="1:13" ht="14.45" x14ac:dyDescent="0.3">
      <c r="A6" t="s">
        <v>14</v>
      </c>
      <c r="B6">
        <v>47</v>
      </c>
      <c r="C6">
        <v>41</v>
      </c>
      <c r="D6">
        <v>35</v>
      </c>
      <c r="E6">
        <v>49</v>
      </c>
      <c r="F6">
        <v>30</v>
      </c>
      <c r="G6">
        <v>38</v>
      </c>
      <c r="H6">
        <v>41</v>
      </c>
      <c r="I6">
        <v>46</v>
      </c>
      <c r="J6">
        <v>40</v>
      </c>
      <c r="K6">
        <v>35</v>
      </c>
      <c r="L6">
        <v>47</v>
      </c>
      <c r="M6">
        <v>28</v>
      </c>
    </row>
    <row r="7" spans="1:13" ht="14.45" x14ac:dyDescent="0.3">
      <c r="A7" t="s">
        <v>15</v>
      </c>
      <c r="B7">
        <v>30</v>
      </c>
      <c r="C7">
        <v>40</v>
      </c>
      <c r="D7">
        <v>33</v>
      </c>
      <c r="E7">
        <v>45</v>
      </c>
      <c r="F7">
        <v>41</v>
      </c>
      <c r="G7">
        <v>29</v>
      </c>
      <c r="H7">
        <v>48</v>
      </c>
      <c r="I7">
        <v>25</v>
      </c>
      <c r="J7">
        <v>42</v>
      </c>
      <c r="K7">
        <v>37</v>
      </c>
      <c r="L7">
        <v>30</v>
      </c>
      <c r="M7">
        <v>49</v>
      </c>
    </row>
    <row r="8" spans="1:13" ht="14.45" x14ac:dyDescent="0.3">
      <c r="A8" t="s">
        <v>16</v>
      </c>
      <c r="B8">
        <v>47</v>
      </c>
      <c r="C8">
        <v>35</v>
      </c>
      <c r="D8">
        <v>31</v>
      </c>
      <c r="E8">
        <v>40</v>
      </c>
      <c r="F8">
        <v>50</v>
      </c>
      <c r="G8">
        <v>30</v>
      </c>
      <c r="H8">
        <v>30</v>
      </c>
      <c r="I8">
        <v>26</v>
      </c>
      <c r="J8">
        <v>39</v>
      </c>
      <c r="K8">
        <v>28</v>
      </c>
      <c r="L8">
        <v>45</v>
      </c>
      <c r="M8">
        <v>40</v>
      </c>
    </row>
    <row r="9" spans="1:13" ht="14.45" x14ac:dyDescent="0.3">
      <c r="A9" t="s">
        <v>17</v>
      </c>
      <c r="B9">
        <v>37</v>
      </c>
      <c r="D9">
        <v>40</v>
      </c>
      <c r="E9">
        <v>28</v>
      </c>
      <c r="F9">
        <v>38</v>
      </c>
      <c r="G9">
        <v>39</v>
      </c>
      <c r="H9">
        <v>45</v>
      </c>
      <c r="I9">
        <v>29</v>
      </c>
      <c r="J9">
        <v>39</v>
      </c>
      <c r="K9">
        <v>29</v>
      </c>
      <c r="L9">
        <v>45</v>
      </c>
      <c r="M9">
        <v>48</v>
      </c>
    </row>
    <row r="10" spans="1:13" ht="14.45" x14ac:dyDescent="0.3">
      <c r="A10" t="s">
        <v>18</v>
      </c>
      <c r="B10">
        <v>26</v>
      </c>
      <c r="C10">
        <v>48</v>
      </c>
      <c r="D10">
        <v>30</v>
      </c>
      <c r="E10">
        <v>27</v>
      </c>
      <c r="F10">
        <v>39</v>
      </c>
      <c r="G10">
        <v>25</v>
      </c>
      <c r="H10">
        <v>34</v>
      </c>
      <c r="I10">
        <v>49</v>
      </c>
      <c r="J10">
        <v>42</v>
      </c>
      <c r="K10">
        <v>28</v>
      </c>
      <c r="L10">
        <v>27</v>
      </c>
      <c r="M10">
        <v>43</v>
      </c>
    </row>
    <row r="11" spans="1:13" ht="14.45" x14ac:dyDescent="0.3">
      <c r="A11" t="s">
        <v>19</v>
      </c>
      <c r="B11">
        <v>31</v>
      </c>
      <c r="C11">
        <v>43</v>
      </c>
      <c r="D11">
        <v>33</v>
      </c>
      <c r="E11">
        <v>27</v>
      </c>
      <c r="F11">
        <v>48</v>
      </c>
      <c r="G11">
        <v>33</v>
      </c>
      <c r="H11">
        <v>39</v>
      </c>
      <c r="I11">
        <v>25</v>
      </c>
      <c r="J11">
        <v>37</v>
      </c>
      <c r="K11">
        <v>37</v>
      </c>
      <c r="L11">
        <v>33</v>
      </c>
      <c r="M11">
        <v>30</v>
      </c>
    </row>
    <row r="12" spans="1:13" ht="14.45" x14ac:dyDescent="0.3">
      <c r="A12" t="s">
        <v>20</v>
      </c>
      <c r="B12">
        <v>48</v>
      </c>
      <c r="C12">
        <v>35</v>
      </c>
      <c r="D12">
        <v>39</v>
      </c>
      <c r="E12">
        <v>48</v>
      </c>
      <c r="F12">
        <v>26</v>
      </c>
      <c r="G12">
        <v>41</v>
      </c>
      <c r="H12">
        <v>36</v>
      </c>
      <c r="I12">
        <v>40</v>
      </c>
      <c r="J12">
        <v>35</v>
      </c>
      <c r="K12">
        <v>27</v>
      </c>
      <c r="L12">
        <v>40</v>
      </c>
      <c r="M12">
        <v>37</v>
      </c>
    </row>
    <row r="13" spans="1:13" ht="14.45" x14ac:dyDescent="0.3">
      <c r="A13" t="s">
        <v>21</v>
      </c>
      <c r="B13">
        <v>38</v>
      </c>
      <c r="C13">
        <v>45</v>
      </c>
      <c r="D13">
        <v>32</v>
      </c>
      <c r="E13">
        <v>27</v>
      </c>
      <c r="F13">
        <v>42</v>
      </c>
      <c r="G13">
        <v>41</v>
      </c>
      <c r="H13">
        <v>48</v>
      </c>
      <c r="I13">
        <v>41</v>
      </c>
      <c r="J13">
        <v>40</v>
      </c>
      <c r="K13">
        <v>26</v>
      </c>
      <c r="L13">
        <v>49</v>
      </c>
      <c r="M13">
        <v>32</v>
      </c>
    </row>
    <row r="14" spans="1:13" ht="14.45" x14ac:dyDescent="0.3">
      <c r="A14" t="s">
        <v>22</v>
      </c>
      <c r="B14">
        <v>50</v>
      </c>
      <c r="C14">
        <v>32</v>
      </c>
      <c r="D14">
        <v>31</v>
      </c>
      <c r="E14">
        <v>41</v>
      </c>
      <c r="F14">
        <v>45</v>
      </c>
      <c r="G14">
        <v>47</v>
      </c>
      <c r="H14">
        <v>34</v>
      </c>
      <c r="I14">
        <v>30</v>
      </c>
      <c r="J14">
        <v>43</v>
      </c>
      <c r="K14">
        <v>26</v>
      </c>
      <c r="L14">
        <v>29</v>
      </c>
      <c r="M14">
        <v>35</v>
      </c>
    </row>
    <row r="15" spans="1:13" ht="14.45" x14ac:dyDescent="0.3">
      <c r="A15" t="s">
        <v>23</v>
      </c>
      <c r="B15">
        <v>31</v>
      </c>
      <c r="C15">
        <v>32</v>
      </c>
      <c r="D15">
        <v>39</v>
      </c>
      <c r="E15">
        <v>26</v>
      </c>
      <c r="F15">
        <v>32</v>
      </c>
      <c r="G15">
        <v>38</v>
      </c>
      <c r="H15">
        <v>43</v>
      </c>
      <c r="I15">
        <v>30</v>
      </c>
      <c r="J15">
        <v>50</v>
      </c>
      <c r="K15">
        <v>37</v>
      </c>
      <c r="L15">
        <v>42</v>
      </c>
      <c r="M15">
        <v>30</v>
      </c>
    </row>
    <row r="16" spans="1:13" ht="14.45" x14ac:dyDescent="0.3">
      <c r="A16" t="s">
        <v>24</v>
      </c>
      <c r="B16">
        <v>45</v>
      </c>
      <c r="C16">
        <v>49</v>
      </c>
      <c r="D16">
        <v>48</v>
      </c>
      <c r="E16">
        <v>35</v>
      </c>
      <c r="F16">
        <v>35</v>
      </c>
      <c r="G16">
        <v>43</v>
      </c>
      <c r="H16">
        <v>27</v>
      </c>
      <c r="I16">
        <v>49</v>
      </c>
      <c r="J16">
        <v>45</v>
      </c>
      <c r="K16">
        <v>30</v>
      </c>
      <c r="L16">
        <v>50</v>
      </c>
      <c r="M16">
        <v>27</v>
      </c>
    </row>
    <row r="17" spans="1:13" ht="14.45" x14ac:dyDescent="0.3">
      <c r="A17" t="s">
        <v>25</v>
      </c>
      <c r="B17">
        <v>40</v>
      </c>
      <c r="C17">
        <v>32</v>
      </c>
      <c r="D17">
        <v>25</v>
      </c>
      <c r="E17">
        <v>48</v>
      </c>
      <c r="F17">
        <v>49</v>
      </c>
      <c r="G17">
        <v>37</v>
      </c>
      <c r="H17">
        <v>39</v>
      </c>
      <c r="I17">
        <v>37</v>
      </c>
      <c r="J17">
        <v>42</v>
      </c>
      <c r="K17">
        <v>38</v>
      </c>
      <c r="L17">
        <v>48</v>
      </c>
      <c r="M17">
        <v>48</v>
      </c>
    </row>
    <row r="18" spans="1:13" ht="14.45" x14ac:dyDescent="0.3">
      <c r="A18" t="s">
        <v>26</v>
      </c>
      <c r="B18">
        <v>31</v>
      </c>
      <c r="C18">
        <v>32</v>
      </c>
      <c r="D18">
        <v>37</v>
      </c>
      <c r="E18">
        <v>35</v>
      </c>
      <c r="F18">
        <v>26</v>
      </c>
      <c r="G18">
        <v>31</v>
      </c>
      <c r="H18">
        <v>29</v>
      </c>
      <c r="I18">
        <v>49</v>
      </c>
      <c r="J18">
        <v>43</v>
      </c>
      <c r="K18">
        <v>29</v>
      </c>
      <c r="L18">
        <v>49</v>
      </c>
      <c r="M18">
        <v>30</v>
      </c>
    </row>
    <row r="19" spans="1:13" ht="14.45" x14ac:dyDescent="0.3">
      <c r="A19" t="s">
        <v>27</v>
      </c>
      <c r="B19">
        <v>43</v>
      </c>
      <c r="C19">
        <v>39</v>
      </c>
      <c r="D19">
        <v>39</v>
      </c>
      <c r="E19">
        <v>25</v>
      </c>
      <c r="F19">
        <v>33</v>
      </c>
      <c r="G19">
        <v>37</v>
      </c>
      <c r="H19">
        <v>49</v>
      </c>
      <c r="I19">
        <v>29</v>
      </c>
      <c r="J19">
        <v>26</v>
      </c>
      <c r="K19">
        <v>31</v>
      </c>
      <c r="L19">
        <v>36</v>
      </c>
      <c r="M19"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sqref="A1:E11"/>
    </sheetView>
  </sheetViews>
  <sheetFormatPr baseColWidth="10" defaultRowHeight="15" x14ac:dyDescent="0.25"/>
  <sheetData>
    <row r="1" spans="1:13" x14ac:dyDescent="0.3">
      <c r="A1" t="s">
        <v>35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3">
      <c r="A2" t="s">
        <v>12</v>
      </c>
      <c r="B2">
        <v>202</v>
      </c>
      <c r="C2">
        <v>237</v>
      </c>
      <c r="D2">
        <v>221</v>
      </c>
      <c r="E2">
        <v>243</v>
      </c>
      <c r="F2">
        <v>225</v>
      </c>
      <c r="G2">
        <v>241</v>
      </c>
      <c r="H2">
        <v>220</v>
      </c>
      <c r="I2">
        <v>237</v>
      </c>
      <c r="J2">
        <v>202</v>
      </c>
      <c r="K2">
        <v>211</v>
      </c>
      <c r="L2">
        <v>232</v>
      </c>
      <c r="M2">
        <v>230</v>
      </c>
    </row>
    <row r="3" spans="1:13" x14ac:dyDescent="0.3">
      <c r="A3" t="s">
        <v>13</v>
      </c>
      <c r="B3">
        <v>255</v>
      </c>
      <c r="C3">
        <v>232</v>
      </c>
      <c r="D3">
        <v>245</v>
      </c>
      <c r="E3">
        <v>217</v>
      </c>
      <c r="F3">
        <v>242</v>
      </c>
      <c r="G3">
        <v>203</v>
      </c>
      <c r="H3">
        <v>240</v>
      </c>
      <c r="I3">
        <v>223</v>
      </c>
      <c r="J3">
        <v>258</v>
      </c>
      <c r="K3">
        <v>210</v>
      </c>
      <c r="L3">
        <v>236</v>
      </c>
      <c r="M3">
        <v>232</v>
      </c>
    </row>
    <row r="4" spans="1:13" x14ac:dyDescent="0.3">
      <c r="A4" t="s">
        <v>14</v>
      </c>
      <c r="B4">
        <v>223</v>
      </c>
      <c r="C4">
        <v>206</v>
      </c>
      <c r="D4">
        <v>209</v>
      </c>
      <c r="E4">
        <v>235</v>
      </c>
      <c r="F4">
        <v>233</v>
      </c>
      <c r="G4">
        <v>234</v>
      </c>
      <c r="H4">
        <v>242</v>
      </c>
      <c r="I4">
        <v>212</v>
      </c>
      <c r="J4">
        <v>204</v>
      </c>
      <c r="K4">
        <v>262</v>
      </c>
      <c r="L4">
        <v>241</v>
      </c>
      <c r="M4">
        <v>215</v>
      </c>
    </row>
    <row r="5" spans="1:13" x14ac:dyDescent="0.3">
      <c r="A5" t="s">
        <v>15</v>
      </c>
      <c r="B5">
        <v>232</v>
      </c>
      <c r="C5">
        <v>222</v>
      </c>
      <c r="D5">
        <v>253</v>
      </c>
      <c r="E5">
        <v>224</v>
      </c>
      <c r="F5">
        <v>224</v>
      </c>
      <c r="G5">
        <v>243</v>
      </c>
      <c r="H5">
        <v>270</v>
      </c>
      <c r="I5">
        <v>204</v>
      </c>
      <c r="J5">
        <v>233</v>
      </c>
      <c r="K5">
        <v>183</v>
      </c>
      <c r="L5">
        <v>201</v>
      </c>
      <c r="M5">
        <v>261</v>
      </c>
    </row>
    <row r="6" spans="1:13" x14ac:dyDescent="0.3">
      <c r="A6" t="s">
        <v>16</v>
      </c>
      <c r="B6">
        <v>261</v>
      </c>
      <c r="C6">
        <v>185</v>
      </c>
      <c r="D6">
        <v>221</v>
      </c>
      <c r="E6">
        <v>208</v>
      </c>
      <c r="F6">
        <v>227</v>
      </c>
      <c r="G6">
        <v>232</v>
      </c>
      <c r="H6">
        <v>230</v>
      </c>
      <c r="I6">
        <v>187</v>
      </c>
      <c r="J6">
        <v>284</v>
      </c>
      <c r="K6">
        <v>248</v>
      </c>
      <c r="L6">
        <v>205</v>
      </c>
      <c r="M6">
        <v>193</v>
      </c>
    </row>
    <row r="7" spans="1:13" x14ac:dyDescent="0.3">
      <c r="A7" t="s">
        <v>17</v>
      </c>
      <c r="B7">
        <v>243</v>
      </c>
      <c r="D7">
        <v>233</v>
      </c>
      <c r="E7">
        <v>251</v>
      </c>
      <c r="F7">
        <v>274</v>
      </c>
      <c r="G7">
        <v>233</v>
      </c>
      <c r="H7">
        <v>242</v>
      </c>
      <c r="I7">
        <v>184</v>
      </c>
      <c r="J7">
        <v>207</v>
      </c>
      <c r="K7">
        <v>269</v>
      </c>
      <c r="L7">
        <v>214</v>
      </c>
      <c r="M7">
        <v>226</v>
      </c>
    </row>
    <row r="8" spans="1:13" x14ac:dyDescent="0.3">
      <c r="A8" t="s">
        <v>18</v>
      </c>
      <c r="B8">
        <v>247</v>
      </c>
      <c r="C8">
        <v>244</v>
      </c>
      <c r="D8">
        <v>249</v>
      </c>
      <c r="E8">
        <v>187</v>
      </c>
      <c r="F8">
        <v>260</v>
      </c>
      <c r="G8">
        <v>251</v>
      </c>
      <c r="H8">
        <v>219</v>
      </c>
      <c r="I8">
        <v>194</v>
      </c>
      <c r="J8">
        <v>230</v>
      </c>
      <c r="K8">
        <v>221</v>
      </c>
      <c r="L8">
        <v>223</v>
      </c>
      <c r="M8">
        <v>232</v>
      </c>
    </row>
    <row r="9" spans="1:13" x14ac:dyDescent="0.3">
      <c r="A9" t="s">
        <v>19</v>
      </c>
      <c r="B9">
        <v>205</v>
      </c>
      <c r="C9">
        <v>180</v>
      </c>
      <c r="D9">
        <v>225</v>
      </c>
      <c r="E9">
        <v>223</v>
      </c>
      <c r="F9">
        <v>216</v>
      </c>
      <c r="G9">
        <v>207</v>
      </c>
      <c r="H9">
        <v>228</v>
      </c>
      <c r="I9">
        <v>224</v>
      </c>
      <c r="J9">
        <v>184</v>
      </c>
      <c r="K9">
        <v>238</v>
      </c>
      <c r="L9">
        <v>220</v>
      </c>
      <c r="M9">
        <v>214</v>
      </c>
    </row>
    <row r="10" spans="1:13" x14ac:dyDescent="0.3">
      <c r="A10" t="s">
        <v>20</v>
      </c>
      <c r="B10">
        <v>221</v>
      </c>
      <c r="C10">
        <v>223</v>
      </c>
      <c r="D10">
        <v>223</v>
      </c>
      <c r="E10">
        <v>221</v>
      </c>
      <c r="F10">
        <v>212</v>
      </c>
      <c r="G10">
        <v>264</v>
      </c>
      <c r="H10">
        <v>193</v>
      </c>
      <c r="I10">
        <v>192</v>
      </c>
      <c r="J10">
        <v>229</v>
      </c>
      <c r="K10">
        <v>252</v>
      </c>
      <c r="L10">
        <v>266</v>
      </c>
      <c r="M10">
        <v>209</v>
      </c>
    </row>
    <row r="11" spans="1:13" x14ac:dyDescent="0.3">
      <c r="A11" t="s">
        <v>21</v>
      </c>
      <c r="B11">
        <v>205</v>
      </c>
      <c r="C11">
        <v>198</v>
      </c>
      <c r="D11">
        <v>202</v>
      </c>
      <c r="E11">
        <v>209</v>
      </c>
      <c r="F11">
        <v>222</v>
      </c>
      <c r="G11">
        <v>251</v>
      </c>
      <c r="H11">
        <v>224</v>
      </c>
      <c r="I11">
        <v>178</v>
      </c>
      <c r="J11">
        <v>233</v>
      </c>
      <c r="K11">
        <v>244</v>
      </c>
      <c r="L11">
        <v>229</v>
      </c>
      <c r="M11">
        <v>208</v>
      </c>
    </row>
    <row r="12" spans="1:13" x14ac:dyDescent="0.3">
      <c r="A12" t="s">
        <v>22</v>
      </c>
      <c r="B12">
        <v>147</v>
      </c>
      <c r="C12">
        <v>151</v>
      </c>
      <c r="D12">
        <v>159</v>
      </c>
      <c r="E12">
        <v>144</v>
      </c>
      <c r="F12">
        <v>150</v>
      </c>
      <c r="G12">
        <v>145</v>
      </c>
      <c r="H12">
        <v>158</v>
      </c>
      <c r="I12">
        <v>144</v>
      </c>
      <c r="J12">
        <v>142</v>
      </c>
      <c r="K12">
        <v>147</v>
      </c>
      <c r="L12">
        <v>145</v>
      </c>
      <c r="M12">
        <v>149</v>
      </c>
    </row>
    <row r="13" spans="1:13" x14ac:dyDescent="0.3">
      <c r="A13" t="s">
        <v>23</v>
      </c>
      <c r="B13">
        <v>128</v>
      </c>
      <c r="C13">
        <v>146</v>
      </c>
      <c r="D13">
        <v>162</v>
      </c>
      <c r="E13">
        <v>146</v>
      </c>
      <c r="F13">
        <v>126</v>
      </c>
      <c r="G13">
        <v>120</v>
      </c>
      <c r="H13">
        <v>148</v>
      </c>
      <c r="I13">
        <v>148</v>
      </c>
      <c r="J13">
        <v>180</v>
      </c>
      <c r="K13">
        <v>154</v>
      </c>
      <c r="L13">
        <v>138</v>
      </c>
      <c r="M13">
        <v>143</v>
      </c>
    </row>
    <row r="14" spans="1:13" x14ac:dyDescent="0.3">
      <c r="A14" t="s">
        <v>24</v>
      </c>
      <c r="B14">
        <v>131</v>
      </c>
      <c r="C14">
        <v>166</v>
      </c>
      <c r="D14">
        <v>149</v>
      </c>
      <c r="E14">
        <v>184</v>
      </c>
      <c r="F14">
        <v>122</v>
      </c>
      <c r="G14">
        <v>146</v>
      </c>
      <c r="H14">
        <v>124</v>
      </c>
      <c r="I14">
        <v>161</v>
      </c>
      <c r="J14">
        <v>177</v>
      </c>
      <c r="K14">
        <v>135</v>
      </c>
      <c r="L14">
        <v>150</v>
      </c>
      <c r="M14">
        <v>135</v>
      </c>
    </row>
    <row r="15" spans="1:13" x14ac:dyDescent="0.3">
      <c r="A15" t="s">
        <v>25</v>
      </c>
      <c r="B15">
        <v>204</v>
      </c>
      <c r="C15">
        <v>251</v>
      </c>
      <c r="D15">
        <v>246</v>
      </c>
      <c r="E15">
        <v>232</v>
      </c>
      <c r="F15">
        <v>227</v>
      </c>
      <c r="G15">
        <v>260</v>
      </c>
      <c r="H15">
        <v>256</v>
      </c>
      <c r="I15">
        <v>184</v>
      </c>
      <c r="J15">
        <v>265</v>
      </c>
      <c r="K15">
        <v>211</v>
      </c>
      <c r="L15">
        <v>195</v>
      </c>
      <c r="M15">
        <v>225</v>
      </c>
    </row>
    <row r="16" spans="1:13" x14ac:dyDescent="0.3">
      <c r="A16" t="s">
        <v>26</v>
      </c>
      <c r="B16">
        <v>258</v>
      </c>
      <c r="C16">
        <v>260</v>
      </c>
      <c r="D16">
        <v>211</v>
      </c>
      <c r="E16">
        <v>205</v>
      </c>
      <c r="F16">
        <v>211</v>
      </c>
      <c r="G16">
        <v>216</v>
      </c>
      <c r="H16">
        <v>211</v>
      </c>
      <c r="I16">
        <v>195</v>
      </c>
      <c r="J16">
        <v>224</v>
      </c>
      <c r="K16">
        <v>198</v>
      </c>
      <c r="L16">
        <v>213</v>
      </c>
      <c r="M16">
        <v>230</v>
      </c>
    </row>
    <row r="17" spans="1:13" x14ac:dyDescent="0.3">
      <c r="A17" t="s">
        <v>27</v>
      </c>
      <c r="B17">
        <v>198</v>
      </c>
      <c r="C17">
        <v>220</v>
      </c>
      <c r="D17">
        <v>265</v>
      </c>
      <c r="E17">
        <v>231</v>
      </c>
      <c r="F17">
        <v>196</v>
      </c>
      <c r="G17">
        <v>204</v>
      </c>
      <c r="H17">
        <v>261</v>
      </c>
      <c r="I17">
        <v>233</v>
      </c>
      <c r="J17">
        <v>209</v>
      </c>
      <c r="K17">
        <v>240</v>
      </c>
      <c r="L17">
        <v>204</v>
      </c>
      <c r="M17">
        <v>190</v>
      </c>
    </row>
    <row r="18" spans="1:13" x14ac:dyDescent="0.3">
      <c r="A18" t="s">
        <v>29</v>
      </c>
      <c r="B18">
        <v>91</v>
      </c>
      <c r="C18">
        <v>120</v>
      </c>
      <c r="D18">
        <v>133</v>
      </c>
      <c r="E18">
        <v>97</v>
      </c>
      <c r="F18">
        <v>128</v>
      </c>
      <c r="G18">
        <v>135</v>
      </c>
      <c r="H18">
        <v>95</v>
      </c>
      <c r="I18">
        <v>136</v>
      </c>
      <c r="J18">
        <v>94</v>
      </c>
      <c r="K18">
        <v>136</v>
      </c>
      <c r="L18">
        <v>120</v>
      </c>
      <c r="M18">
        <v>117</v>
      </c>
    </row>
    <row r="19" spans="1:13" x14ac:dyDescent="0.3">
      <c r="A19" t="s">
        <v>30</v>
      </c>
      <c r="B19">
        <v>97</v>
      </c>
      <c r="C19">
        <v>131</v>
      </c>
      <c r="D19">
        <v>142</v>
      </c>
      <c r="E19">
        <v>134</v>
      </c>
      <c r="F19">
        <v>121</v>
      </c>
      <c r="G19">
        <v>139</v>
      </c>
      <c r="H19">
        <v>97</v>
      </c>
      <c r="I19">
        <v>145</v>
      </c>
      <c r="J19">
        <v>110</v>
      </c>
      <c r="K19">
        <v>100</v>
      </c>
      <c r="L19">
        <v>106</v>
      </c>
      <c r="M19">
        <v>138</v>
      </c>
    </row>
    <row r="20" spans="1:13" x14ac:dyDescent="0.3">
      <c r="A20" t="s">
        <v>31</v>
      </c>
      <c r="B20">
        <v>50</v>
      </c>
      <c r="C20">
        <v>58</v>
      </c>
      <c r="D20">
        <v>100</v>
      </c>
      <c r="E20">
        <v>52</v>
      </c>
      <c r="F20">
        <v>54</v>
      </c>
      <c r="G20">
        <v>74</v>
      </c>
      <c r="H20">
        <v>74</v>
      </c>
      <c r="I20">
        <v>58</v>
      </c>
      <c r="J20">
        <v>82</v>
      </c>
      <c r="K20">
        <v>54</v>
      </c>
      <c r="L20">
        <v>88</v>
      </c>
      <c r="M20">
        <v>54</v>
      </c>
    </row>
    <row r="21" spans="1:13" x14ac:dyDescent="0.3">
      <c r="A21" t="s">
        <v>32</v>
      </c>
      <c r="B21">
        <v>50</v>
      </c>
      <c r="C21">
        <v>92</v>
      </c>
      <c r="D21">
        <v>72</v>
      </c>
      <c r="E21">
        <v>78</v>
      </c>
      <c r="F21">
        <v>62</v>
      </c>
      <c r="G21">
        <v>80</v>
      </c>
      <c r="H21">
        <v>84</v>
      </c>
      <c r="I21">
        <v>76</v>
      </c>
      <c r="J21">
        <v>60</v>
      </c>
      <c r="K21">
        <v>64</v>
      </c>
      <c r="L21">
        <v>84</v>
      </c>
      <c r="M21">
        <v>52</v>
      </c>
    </row>
    <row r="22" spans="1:13" x14ac:dyDescent="0.3">
      <c r="A22" t="s">
        <v>33</v>
      </c>
      <c r="B22">
        <v>92</v>
      </c>
      <c r="C22">
        <v>76</v>
      </c>
      <c r="D22">
        <v>92</v>
      </c>
      <c r="E22">
        <v>52</v>
      </c>
      <c r="F22">
        <v>64</v>
      </c>
      <c r="G22">
        <v>62</v>
      </c>
      <c r="H22">
        <v>76</v>
      </c>
      <c r="I22">
        <v>66</v>
      </c>
      <c r="J22">
        <v>88</v>
      </c>
      <c r="K22">
        <v>98</v>
      </c>
      <c r="L22">
        <v>74</v>
      </c>
      <c r="M22">
        <v>86</v>
      </c>
    </row>
    <row r="23" spans="1:13" x14ac:dyDescent="0.3">
      <c r="A23" t="s">
        <v>34</v>
      </c>
      <c r="B23">
        <v>31</v>
      </c>
      <c r="D23">
        <v>33</v>
      </c>
      <c r="E23">
        <v>48</v>
      </c>
      <c r="F23">
        <v>36</v>
      </c>
      <c r="H23">
        <v>46</v>
      </c>
      <c r="I23">
        <v>27</v>
      </c>
      <c r="K23">
        <v>33</v>
      </c>
      <c r="L23">
        <v>37</v>
      </c>
      <c r="M23">
        <v>31</v>
      </c>
    </row>
  </sheetData>
  <dataConsolidate topLabels="1">
    <dataRefs count="6">
      <dataRef ref="A3:M19" sheet="Argentina"/>
      <dataRef ref="A3:M21" sheet="Chile"/>
      <dataRef ref="A3:M21" sheet="Colombia"/>
      <dataRef ref="A3:M23" sheet="Colombia"/>
      <dataRef ref="A3:M20" sheet="España"/>
      <dataRef ref="A3:M20" sheet="México"/>
    </dataRefs>
  </dataConsolid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topLeftCell="A2" workbookViewId="0">
      <selection activeCell="D26" sqref="D26"/>
    </sheetView>
  </sheetViews>
  <sheetFormatPr baseColWidth="10" defaultRowHeight="15" x14ac:dyDescent="0.25"/>
  <sheetData>
    <row r="3" spans="1:13" x14ac:dyDescent="0.3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3" x14ac:dyDescent="0.3">
      <c r="A4" t="s">
        <v>12</v>
      </c>
      <c r="B4" s="5">
        <f t="shared" ref="B4:B26" ca="1" si="0">SUMPRODUCT(SUMIFS(INDIRECT("'"&amp;Rango_Datos&amp;"'!b:b"),INDIRECT("'"&amp;Rango_Datos&amp;"'!$a:a"),$A4))</f>
        <v>201</v>
      </c>
      <c r="C4" s="5">
        <f t="shared" ref="C4:C26" ca="1" si="1">SUMPRODUCT(SUMIFS(INDIRECT("'"&amp;Rango_Datos&amp;"'!c:c"),INDIRECT("'"&amp;Rango_Datos&amp;"'!$a:a"),$A4))</f>
        <v>202</v>
      </c>
      <c r="D4" s="5">
        <f t="shared" ref="D4:D26" ca="1" si="2">SUMPRODUCT(SUMIFS(INDIRECT("'"&amp;Rango_Datos&amp;"'!d:d"),INDIRECT("'"&amp;Rango_Datos&amp;"'!$a:a"),$A4))</f>
        <v>185</v>
      </c>
      <c r="E4" s="5">
        <f t="shared" ref="E4:E26" ca="1" si="3">SUMPRODUCT(SUMIFS(INDIRECT("'"&amp;Rango_Datos&amp;"'!e:e"),INDIRECT("'"&amp;Rango_Datos&amp;"'!$a:a"),$A4))</f>
        <v>198</v>
      </c>
      <c r="F4" s="5">
        <f t="shared" ref="F4:F26" ca="1" si="4">SUMPRODUCT(SUMIFS(INDIRECT("'"&amp;Rango_Datos&amp;"'!f:f"),INDIRECT("'"&amp;Rango_Datos&amp;"'!$a:a"),$A4))</f>
        <v>200</v>
      </c>
      <c r="G4" s="5">
        <f t="shared" ref="G4:G26" ca="1" si="5">SUMPRODUCT(SUMIFS(INDIRECT("'"&amp;Rango_Datos&amp;"'!g:g"),INDIRECT("'"&amp;Rango_Datos&amp;"'!$a:a"),$A4))</f>
        <v>169</v>
      </c>
      <c r="H4" s="5">
        <f t="shared" ref="H4:H26" ca="1" si="6">SUMPRODUCT(SUMIFS(INDIRECT("'"&amp;Rango_Datos&amp;"'!h:h"),INDIRECT("'"&amp;Rango_Datos&amp;"'!$a:a"),$A4))</f>
        <v>209</v>
      </c>
      <c r="I4" s="5">
        <f t="shared" ref="I4:I26" ca="1" si="7">SUMPRODUCT(SUMIFS(INDIRECT("'"&amp;Rango_Datos&amp;"'!i:i"),INDIRECT("'"&amp;Rango_Datos&amp;"'!$a:a"),$A4))</f>
        <v>193</v>
      </c>
      <c r="J4" s="5">
        <f t="shared" ref="J4:J26" ca="1" si="8">SUMPRODUCT(SUMIFS(INDIRECT("'"&amp;Rango_Datos&amp;"'!j:j"),INDIRECT("'"&amp;Rango_Datos&amp;"'!$a:a"),$A4))</f>
        <v>195</v>
      </c>
      <c r="K4" s="5">
        <f t="shared" ref="K4:K26" ca="1" si="9">SUMPRODUCT(SUMIFS(INDIRECT("'"&amp;Rango_Datos&amp;"'!k:k"),INDIRECT("'"&amp;Rango_Datos&amp;"'!$a:a"),$A4))</f>
        <v>201</v>
      </c>
      <c r="L4" s="5">
        <f t="shared" ref="L4:L26" ca="1" si="10">SUMPRODUCT(SUMIFS(INDIRECT("'"&amp;Rango_Datos&amp;"'!l:l"),INDIRECT("'"&amp;Rango_Datos&amp;"'!$a:a"),$A4))</f>
        <v>176</v>
      </c>
      <c r="M4" s="5">
        <f t="shared" ref="M4:M26" ca="1" si="11">SUMPRODUCT(SUMIFS(INDIRECT("'"&amp;Rango_Datos&amp;"'!m:m"),INDIRECT("'"&amp;Rango_Datos&amp;"'!$a:a"),$A4))</f>
        <v>151</v>
      </c>
    </row>
    <row r="5" spans="1:13" x14ac:dyDescent="0.3">
      <c r="A5" t="s">
        <v>13</v>
      </c>
      <c r="B5" s="5">
        <f t="shared" ca="1" si="0"/>
        <v>160</v>
      </c>
      <c r="C5" s="5">
        <f t="shared" ca="1" si="1"/>
        <v>178</v>
      </c>
      <c r="D5" s="5">
        <f t="shared" ca="1" si="2"/>
        <v>149</v>
      </c>
      <c r="E5" s="5">
        <f t="shared" ca="1" si="3"/>
        <v>182</v>
      </c>
      <c r="F5" s="5">
        <f t="shared" ca="1" si="4"/>
        <v>199</v>
      </c>
      <c r="G5" s="5">
        <f t="shared" ca="1" si="5"/>
        <v>185</v>
      </c>
      <c r="H5" s="5">
        <f t="shared" ca="1" si="6"/>
        <v>154</v>
      </c>
      <c r="I5" s="5">
        <f t="shared" ca="1" si="7"/>
        <v>201</v>
      </c>
      <c r="J5" s="5">
        <f t="shared" ca="1" si="8"/>
        <v>198</v>
      </c>
      <c r="K5" s="5">
        <f t="shared" ca="1" si="9"/>
        <v>194</v>
      </c>
      <c r="L5" s="5">
        <f t="shared" ca="1" si="10"/>
        <v>203</v>
      </c>
      <c r="M5" s="5">
        <f t="shared" ca="1" si="11"/>
        <v>193</v>
      </c>
    </row>
    <row r="6" spans="1:13" x14ac:dyDescent="0.3">
      <c r="A6" t="s">
        <v>14</v>
      </c>
      <c r="B6" s="5">
        <f t="shared" ca="1" si="0"/>
        <v>196</v>
      </c>
      <c r="C6" s="5">
        <f t="shared" ca="1" si="1"/>
        <v>169</v>
      </c>
      <c r="D6" s="5">
        <f t="shared" ca="1" si="2"/>
        <v>169</v>
      </c>
      <c r="E6" s="5">
        <f t="shared" ca="1" si="3"/>
        <v>203</v>
      </c>
      <c r="F6" s="5">
        <f t="shared" ca="1" si="4"/>
        <v>186</v>
      </c>
      <c r="G6" s="5">
        <f t="shared" ca="1" si="5"/>
        <v>179</v>
      </c>
      <c r="H6" s="5">
        <f t="shared" ca="1" si="6"/>
        <v>227</v>
      </c>
      <c r="I6" s="5">
        <f t="shared" ca="1" si="7"/>
        <v>179</v>
      </c>
      <c r="J6" s="5">
        <f t="shared" ca="1" si="8"/>
        <v>185</v>
      </c>
      <c r="K6" s="5">
        <f t="shared" ca="1" si="9"/>
        <v>168</v>
      </c>
      <c r="L6" s="5">
        <f t="shared" ca="1" si="10"/>
        <v>202</v>
      </c>
      <c r="M6" s="5">
        <f t="shared" ca="1" si="11"/>
        <v>181</v>
      </c>
    </row>
    <row r="7" spans="1:13" x14ac:dyDescent="0.3">
      <c r="A7" t="s">
        <v>15</v>
      </c>
      <c r="B7" s="5">
        <f t="shared" ca="1" si="0"/>
        <v>186</v>
      </c>
      <c r="C7" s="5">
        <f t="shared" ca="1" si="1"/>
        <v>185</v>
      </c>
      <c r="D7" s="5">
        <f t="shared" ca="1" si="2"/>
        <v>173</v>
      </c>
      <c r="E7" s="5">
        <f t="shared" ca="1" si="3"/>
        <v>176</v>
      </c>
      <c r="F7" s="5">
        <f t="shared" ca="1" si="4"/>
        <v>207</v>
      </c>
      <c r="G7" s="5">
        <f t="shared" ca="1" si="5"/>
        <v>172</v>
      </c>
      <c r="H7" s="5">
        <f t="shared" ca="1" si="6"/>
        <v>170</v>
      </c>
      <c r="I7" s="5">
        <f t="shared" ca="1" si="7"/>
        <v>174</v>
      </c>
      <c r="J7" s="5">
        <f t="shared" ca="1" si="8"/>
        <v>197</v>
      </c>
      <c r="K7" s="5">
        <f t="shared" ca="1" si="9"/>
        <v>177</v>
      </c>
      <c r="L7" s="5">
        <f t="shared" ca="1" si="10"/>
        <v>178</v>
      </c>
      <c r="M7" s="5">
        <f t="shared" ca="1" si="11"/>
        <v>213</v>
      </c>
    </row>
    <row r="8" spans="1:13" x14ac:dyDescent="0.3">
      <c r="A8" t="s">
        <v>16</v>
      </c>
      <c r="B8" s="5">
        <f t="shared" ca="1" si="0"/>
        <v>176</v>
      </c>
      <c r="C8" s="5">
        <f t="shared" ca="1" si="1"/>
        <v>204</v>
      </c>
      <c r="D8" s="5">
        <f t="shared" ca="1" si="2"/>
        <v>179</v>
      </c>
      <c r="E8" s="5">
        <f t="shared" ca="1" si="3"/>
        <v>165</v>
      </c>
      <c r="F8" s="5">
        <f t="shared" ca="1" si="4"/>
        <v>206</v>
      </c>
      <c r="G8" s="5">
        <f t="shared" ca="1" si="5"/>
        <v>202</v>
      </c>
      <c r="H8" s="5">
        <f t="shared" ca="1" si="6"/>
        <v>185</v>
      </c>
      <c r="I8" s="5">
        <f t="shared" ca="1" si="7"/>
        <v>181</v>
      </c>
      <c r="J8" s="5">
        <f t="shared" ca="1" si="8"/>
        <v>212</v>
      </c>
      <c r="K8" s="5">
        <f t="shared" ca="1" si="9"/>
        <v>207</v>
      </c>
      <c r="L8" s="5">
        <f t="shared" ca="1" si="10"/>
        <v>177</v>
      </c>
      <c r="M8" s="5">
        <f t="shared" ca="1" si="11"/>
        <v>211</v>
      </c>
    </row>
    <row r="9" spans="1:13" x14ac:dyDescent="0.3">
      <c r="A9" t="s">
        <v>17</v>
      </c>
      <c r="B9" s="5">
        <f t="shared" ca="1" si="0"/>
        <v>164</v>
      </c>
      <c r="C9" s="5">
        <f t="shared" ca="1" si="1"/>
        <v>0</v>
      </c>
      <c r="D9" s="5">
        <f t="shared" ca="1" si="2"/>
        <v>170</v>
      </c>
      <c r="E9" s="5">
        <f t="shared" ca="1" si="3"/>
        <v>162</v>
      </c>
      <c r="F9" s="5">
        <f t="shared" ca="1" si="4"/>
        <v>218</v>
      </c>
      <c r="G9" s="5">
        <f t="shared" ca="1" si="5"/>
        <v>196</v>
      </c>
      <c r="H9" s="5">
        <f t="shared" ca="1" si="6"/>
        <v>190</v>
      </c>
      <c r="I9" s="5">
        <f t="shared" ca="1" si="7"/>
        <v>164</v>
      </c>
      <c r="J9" s="5">
        <f t="shared" ca="1" si="8"/>
        <v>178</v>
      </c>
      <c r="K9" s="5">
        <f t="shared" ca="1" si="9"/>
        <v>170</v>
      </c>
      <c r="L9" s="5">
        <f t="shared" ca="1" si="10"/>
        <v>208</v>
      </c>
      <c r="M9" s="5">
        <f t="shared" ca="1" si="11"/>
        <v>195</v>
      </c>
    </row>
    <row r="10" spans="1:13" x14ac:dyDescent="0.3">
      <c r="A10" t="s">
        <v>18</v>
      </c>
      <c r="B10" s="5">
        <f t="shared" ca="1" si="0"/>
        <v>188</v>
      </c>
      <c r="C10" s="5">
        <f t="shared" ca="1" si="1"/>
        <v>205</v>
      </c>
      <c r="D10" s="5">
        <f t="shared" ca="1" si="2"/>
        <v>177</v>
      </c>
      <c r="E10" s="5">
        <f t="shared" ca="1" si="3"/>
        <v>161</v>
      </c>
      <c r="F10" s="5">
        <f t="shared" ca="1" si="4"/>
        <v>207</v>
      </c>
      <c r="G10" s="5">
        <f t="shared" ca="1" si="5"/>
        <v>201</v>
      </c>
      <c r="H10" s="5">
        <f t="shared" ca="1" si="6"/>
        <v>186</v>
      </c>
      <c r="I10" s="5">
        <f t="shared" ca="1" si="7"/>
        <v>197</v>
      </c>
      <c r="J10" s="5">
        <f t="shared" ca="1" si="8"/>
        <v>200</v>
      </c>
      <c r="K10" s="5">
        <f t="shared" ca="1" si="9"/>
        <v>176</v>
      </c>
      <c r="L10" s="5">
        <f t="shared" ca="1" si="10"/>
        <v>189</v>
      </c>
      <c r="M10" s="5">
        <f t="shared" ca="1" si="11"/>
        <v>188</v>
      </c>
    </row>
    <row r="11" spans="1:13" x14ac:dyDescent="0.3">
      <c r="A11" t="s">
        <v>19</v>
      </c>
      <c r="B11" s="5">
        <f t="shared" ca="1" si="0"/>
        <v>186</v>
      </c>
      <c r="C11" s="5">
        <f t="shared" ca="1" si="1"/>
        <v>184</v>
      </c>
      <c r="D11" s="5">
        <f t="shared" ca="1" si="2"/>
        <v>184</v>
      </c>
      <c r="E11" s="5">
        <f t="shared" ca="1" si="3"/>
        <v>162</v>
      </c>
      <c r="F11" s="5">
        <f t="shared" ca="1" si="4"/>
        <v>221</v>
      </c>
      <c r="G11" s="5">
        <f t="shared" ca="1" si="5"/>
        <v>185</v>
      </c>
      <c r="H11" s="5">
        <f t="shared" ca="1" si="6"/>
        <v>172</v>
      </c>
      <c r="I11" s="5">
        <f t="shared" ca="1" si="7"/>
        <v>154</v>
      </c>
      <c r="J11" s="5">
        <f t="shared" ca="1" si="8"/>
        <v>187</v>
      </c>
      <c r="K11" s="5">
        <f t="shared" ca="1" si="9"/>
        <v>184</v>
      </c>
      <c r="L11" s="5">
        <f t="shared" ca="1" si="10"/>
        <v>182</v>
      </c>
      <c r="M11" s="5">
        <f t="shared" ca="1" si="11"/>
        <v>151</v>
      </c>
    </row>
    <row r="12" spans="1:13" x14ac:dyDescent="0.3">
      <c r="A12" t="s">
        <v>20</v>
      </c>
      <c r="B12" s="5">
        <f t="shared" ca="1" si="0"/>
        <v>202</v>
      </c>
      <c r="C12" s="5">
        <f t="shared" ca="1" si="1"/>
        <v>210</v>
      </c>
      <c r="D12" s="5">
        <f t="shared" ca="1" si="2"/>
        <v>164</v>
      </c>
      <c r="E12" s="5">
        <f t="shared" ca="1" si="3"/>
        <v>198</v>
      </c>
      <c r="F12" s="5">
        <f t="shared" ca="1" si="4"/>
        <v>176</v>
      </c>
      <c r="G12" s="5">
        <f t="shared" ca="1" si="5"/>
        <v>195</v>
      </c>
      <c r="H12" s="5">
        <f t="shared" ca="1" si="6"/>
        <v>205</v>
      </c>
      <c r="I12" s="5">
        <f t="shared" ca="1" si="7"/>
        <v>174</v>
      </c>
      <c r="J12" s="5">
        <f t="shared" ca="1" si="8"/>
        <v>175</v>
      </c>
      <c r="K12" s="5">
        <f t="shared" ca="1" si="9"/>
        <v>198</v>
      </c>
      <c r="L12" s="5">
        <f t="shared" ca="1" si="10"/>
        <v>226</v>
      </c>
      <c r="M12" s="5">
        <f t="shared" ca="1" si="11"/>
        <v>187</v>
      </c>
    </row>
    <row r="13" spans="1:13" x14ac:dyDescent="0.3">
      <c r="A13" t="s">
        <v>21</v>
      </c>
      <c r="B13" s="5">
        <f t="shared" ca="1" si="0"/>
        <v>189</v>
      </c>
      <c r="C13" s="5">
        <f t="shared" ca="1" si="1"/>
        <v>186</v>
      </c>
      <c r="D13" s="5">
        <f t="shared" ca="1" si="2"/>
        <v>202</v>
      </c>
      <c r="E13" s="5">
        <f t="shared" ca="1" si="3"/>
        <v>161</v>
      </c>
      <c r="F13" s="5">
        <f t="shared" ca="1" si="4"/>
        <v>199</v>
      </c>
      <c r="G13" s="5">
        <f t="shared" ca="1" si="5"/>
        <v>224</v>
      </c>
      <c r="H13" s="5">
        <f t="shared" ca="1" si="6"/>
        <v>189</v>
      </c>
      <c r="I13" s="5">
        <f t="shared" ca="1" si="7"/>
        <v>209</v>
      </c>
      <c r="J13" s="5">
        <f t="shared" ca="1" si="8"/>
        <v>213</v>
      </c>
      <c r="K13" s="5">
        <f t="shared" ca="1" si="9"/>
        <v>168</v>
      </c>
      <c r="L13" s="5">
        <f t="shared" ca="1" si="10"/>
        <v>205</v>
      </c>
      <c r="M13" s="5">
        <f t="shared" ca="1" si="11"/>
        <v>177</v>
      </c>
    </row>
    <row r="14" spans="1:13" x14ac:dyDescent="0.3">
      <c r="A14" t="s">
        <v>22</v>
      </c>
      <c r="B14" s="5">
        <f t="shared" ca="1" si="0"/>
        <v>182</v>
      </c>
      <c r="C14" s="5">
        <f t="shared" ca="1" si="1"/>
        <v>121</v>
      </c>
      <c r="D14" s="5">
        <f t="shared" ca="1" si="2"/>
        <v>140</v>
      </c>
      <c r="E14" s="5">
        <f t="shared" ca="1" si="3"/>
        <v>166</v>
      </c>
      <c r="F14" s="5">
        <f t="shared" ca="1" si="4"/>
        <v>186</v>
      </c>
      <c r="G14" s="5">
        <f t="shared" ca="1" si="5"/>
        <v>162</v>
      </c>
      <c r="H14" s="5">
        <f t="shared" ca="1" si="6"/>
        <v>138</v>
      </c>
      <c r="I14" s="5">
        <f t="shared" ca="1" si="7"/>
        <v>157</v>
      </c>
      <c r="J14" s="5">
        <f t="shared" ca="1" si="8"/>
        <v>163</v>
      </c>
      <c r="K14" s="5">
        <f t="shared" ca="1" si="9"/>
        <v>142</v>
      </c>
      <c r="L14" s="5">
        <f t="shared" ca="1" si="10"/>
        <v>157</v>
      </c>
      <c r="M14" s="5">
        <f t="shared" ca="1" si="11"/>
        <v>151</v>
      </c>
    </row>
    <row r="15" spans="1:13" x14ac:dyDescent="0.3">
      <c r="A15" t="s">
        <v>23</v>
      </c>
      <c r="B15" s="5">
        <f t="shared" ca="1" si="0"/>
        <v>127</v>
      </c>
      <c r="C15" s="5">
        <f t="shared" ca="1" si="1"/>
        <v>137</v>
      </c>
      <c r="D15" s="5">
        <f t="shared" ca="1" si="2"/>
        <v>165</v>
      </c>
      <c r="E15" s="5">
        <f t="shared" ca="1" si="3"/>
        <v>134</v>
      </c>
      <c r="F15" s="5">
        <f t="shared" ca="1" si="4"/>
        <v>122</v>
      </c>
      <c r="G15" s="5">
        <f t="shared" ca="1" si="5"/>
        <v>173</v>
      </c>
      <c r="H15" s="5">
        <f t="shared" ca="1" si="6"/>
        <v>155</v>
      </c>
      <c r="I15" s="5">
        <f t="shared" ca="1" si="7"/>
        <v>125</v>
      </c>
      <c r="J15" s="5">
        <f t="shared" ca="1" si="8"/>
        <v>161</v>
      </c>
      <c r="K15" s="5">
        <f t="shared" ca="1" si="9"/>
        <v>163</v>
      </c>
      <c r="L15" s="5">
        <f t="shared" ca="1" si="10"/>
        <v>170</v>
      </c>
      <c r="M15" s="5">
        <f t="shared" ca="1" si="11"/>
        <v>156</v>
      </c>
    </row>
    <row r="16" spans="1:13" x14ac:dyDescent="0.3">
      <c r="A16" t="s">
        <v>24</v>
      </c>
      <c r="B16" s="5">
        <f t="shared" ca="1" si="0"/>
        <v>152</v>
      </c>
      <c r="C16" s="5">
        <f t="shared" ca="1" si="1"/>
        <v>154</v>
      </c>
      <c r="D16" s="5">
        <f t="shared" ca="1" si="2"/>
        <v>180</v>
      </c>
      <c r="E16" s="5">
        <f t="shared" ca="1" si="3"/>
        <v>139</v>
      </c>
      <c r="F16" s="5">
        <f t="shared" ca="1" si="4"/>
        <v>141</v>
      </c>
      <c r="G16" s="5">
        <f t="shared" ca="1" si="5"/>
        <v>141</v>
      </c>
      <c r="H16" s="5">
        <f t="shared" ca="1" si="6"/>
        <v>129</v>
      </c>
      <c r="I16" s="5">
        <f t="shared" ca="1" si="7"/>
        <v>149</v>
      </c>
      <c r="J16" s="5">
        <f t="shared" ca="1" si="8"/>
        <v>175</v>
      </c>
      <c r="K16" s="5">
        <f t="shared" ca="1" si="9"/>
        <v>129</v>
      </c>
      <c r="L16" s="5">
        <f t="shared" ca="1" si="10"/>
        <v>174</v>
      </c>
      <c r="M16" s="5">
        <f t="shared" ca="1" si="11"/>
        <v>150</v>
      </c>
    </row>
    <row r="17" spans="1:13" x14ac:dyDescent="0.3">
      <c r="A17" t="s">
        <v>25</v>
      </c>
      <c r="B17" s="5">
        <f t="shared" ca="1" si="0"/>
        <v>217</v>
      </c>
      <c r="C17" s="5">
        <f t="shared" ca="1" si="1"/>
        <v>173</v>
      </c>
      <c r="D17" s="5">
        <f t="shared" ca="1" si="2"/>
        <v>165</v>
      </c>
      <c r="E17" s="5">
        <f t="shared" ca="1" si="3"/>
        <v>190</v>
      </c>
      <c r="F17" s="5">
        <f t="shared" ca="1" si="4"/>
        <v>176</v>
      </c>
      <c r="G17" s="5">
        <f t="shared" ca="1" si="5"/>
        <v>192</v>
      </c>
      <c r="H17" s="5">
        <f t="shared" ca="1" si="6"/>
        <v>214</v>
      </c>
      <c r="I17" s="5">
        <f t="shared" ca="1" si="7"/>
        <v>202</v>
      </c>
      <c r="J17" s="5">
        <f t="shared" ca="1" si="8"/>
        <v>165</v>
      </c>
      <c r="K17" s="5">
        <f t="shared" ca="1" si="9"/>
        <v>197</v>
      </c>
      <c r="L17" s="5">
        <f t="shared" ca="1" si="10"/>
        <v>201</v>
      </c>
      <c r="M17" s="5">
        <f t="shared" ca="1" si="11"/>
        <v>180</v>
      </c>
    </row>
    <row r="18" spans="1:13" x14ac:dyDescent="0.3">
      <c r="A18" t="s">
        <v>26</v>
      </c>
      <c r="B18" s="5">
        <f t="shared" ca="1" si="0"/>
        <v>192</v>
      </c>
      <c r="C18" s="5">
        <f t="shared" ca="1" si="1"/>
        <v>189</v>
      </c>
      <c r="D18" s="5">
        <f t="shared" ca="1" si="2"/>
        <v>188</v>
      </c>
      <c r="E18" s="5">
        <f t="shared" ca="1" si="3"/>
        <v>180</v>
      </c>
      <c r="F18" s="5">
        <f t="shared" ca="1" si="4"/>
        <v>200</v>
      </c>
      <c r="G18" s="5">
        <f t="shared" ca="1" si="5"/>
        <v>195</v>
      </c>
      <c r="H18" s="5">
        <f t="shared" ca="1" si="6"/>
        <v>153</v>
      </c>
      <c r="I18" s="5">
        <f t="shared" ca="1" si="7"/>
        <v>207</v>
      </c>
      <c r="J18" s="5">
        <f t="shared" ca="1" si="8"/>
        <v>200</v>
      </c>
      <c r="K18" s="5">
        <f t="shared" ca="1" si="9"/>
        <v>172</v>
      </c>
      <c r="L18" s="5">
        <f t="shared" ca="1" si="10"/>
        <v>179</v>
      </c>
      <c r="M18" s="5">
        <f t="shared" ca="1" si="11"/>
        <v>190</v>
      </c>
    </row>
    <row r="19" spans="1:13" x14ac:dyDescent="0.3">
      <c r="A19" t="s">
        <v>27</v>
      </c>
      <c r="B19" s="5">
        <f t="shared" ca="1" si="0"/>
        <v>184</v>
      </c>
      <c r="C19" s="5">
        <f t="shared" ca="1" si="1"/>
        <v>158</v>
      </c>
      <c r="D19" s="5">
        <f t="shared" ca="1" si="2"/>
        <v>181</v>
      </c>
      <c r="E19" s="5">
        <f t="shared" ca="1" si="3"/>
        <v>198</v>
      </c>
      <c r="F19" s="5">
        <f t="shared" ca="1" si="4"/>
        <v>201</v>
      </c>
      <c r="G19" s="5">
        <f t="shared" ca="1" si="5"/>
        <v>191</v>
      </c>
      <c r="H19" s="5">
        <f t="shared" ca="1" si="6"/>
        <v>201</v>
      </c>
      <c r="I19" s="5">
        <f t="shared" ca="1" si="7"/>
        <v>170</v>
      </c>
      <c r="J19" s="5">
        <f t="shared" ca="1" si="8"/>
        <v>181</v>
      </c>
      <c r="K19" s="5">
        <f t="shared" ca="1" si="9"/>
        <v>188</v>
      </c>
      <c r="L19" s="5">
        <f t="shared" ca="1" si="10"/>
        <v>196</v>
      </c>
      <c r="M19" s="5">
        <f t="shared" ca="1" si="11"/>
        <v>200</v>
      </c>
    </row>
    <row r="20" spans="1:13" x14ac:dyDescent="0.3">
      <c r="A20" t="s">
        <v>29</v>
      </c>
      <c r="B20" s="5">
        <f t="shared" ca="1" si="0"/>
        <v>75</v>
      </c>
      <c r="C20" s="5">
        <f t="shared" ca="1" si="1"/>
        <v>70</v>
      </c>
      <c r="D20" s="5">
        <f t="shared" ca="1" si="2"/>
        <v>57</v>
      </c>
      <c r="E20" s="5">
        <f t="shared" ca="1" si="3"/>
        <v>59</v>
      </c>
      <c r="F20" s="5">
        <f t="shared" ca="1" si="4"/>
        <v>52</v>
      </c>
      <c r="G20" s="5">
        <f t="shared" ca="1" si="5"/>
        <v>69</v>
      </c>
      <c r="H20" s="5">
        <f t="shared" ca="1" si="6"/>
        <v>67</v>
      </c>
      <c r="I20" s="5">
        <f t="shared" ca="1" si="7"/>
        <v>90</v>
      </c>
      <c r="J20" s="5">
        <f t="shared" ca="1" si="8"/>
        <v>95</v>
      </c>
      <c r="K20" s="5">
        <f t="shared" ca="1" si="9"/>
        <v>56</v>
      </c>
      <c r="L20" s="5">
        <f t="shared" ca="1" si="10"/>
        <v>88</v>
      </c>
      <c r="M20" s="5">
        <f t="shared" ca="1" si="11"/>
        <v>72</v>
      </c>
    </row>
    <row r="21" spans="1:13" x14ac:dyDescent="0.3">
      <c r="A21" t="s">
        <v>30</v>
      </c>
      <c r="B21" s="5">
        <f t="shared" ca="1" si="0"/>
        <v>79</v>
      </c>
      <c r="C21" s="5">
        <f t="shared" ca="1" si="1"/>
        <v>70</v>
      </c>
      <c r="D21" s="5">
        <f t="shared" ca="1" si="2"/>
        <v>74</v>
      </c>
      <c r="E21" s="5">
        <f t="shared" ca="1" si="3"/>
        <v>79</v>
      </c>
      <c r="F21" s="5">
        <f t="shared" ca="1" si="4"/>
        <v>78</v>
      </c>
      <c r="G21" s="5">
        <f t="shared" ca="1" si="5"/>
        <v>93</v>
      </c>
      <c r="H21" s="5">
        <f t="shared" ca="1" si="6"/>
        <v>84</v>
      </c>
      <c r="I21" s="5">
        <f t="shared" ca="1" si="7"/>
        <v>99</v>
      </c>
      <c r="J21" s="5">
        <f t="shared" ca="1" si="8"/>
        <v>100</v>
      </c>
      <c r="K21" s="5">
        <f t="shared" ca="1" si="9"/>
        <v>91</v>
      </c>
      <c r="L21" s="5">
        <f t="shared" ca="1" si="10"/>
        <v>81</v>
      </c>
      <c r="M21" s="5">
        <f t="shared" ca="1" si="11"/>
        <v>79</v>
      </c>
    </row>
    <row r="22" spans="1:13" x14ac:dyDescent="0.3">
      <c r="A22" t="s">
        <v>31</v>
      </c>
      <c r="B22" s="5">
        <f t="shared" ca="1" si="0"/>
        <v>30</v>
      </c>
      <c r="C22" s="5">
        <f t="shared" ca="1" si="1"/>
        <v>29</v>
      </c>
      <c r="D22" s="5">
        <f t="shared" ca="1" si="2"/>
        <v>37</v>
      </c>
      <c r="E22" s="5">
        <f t="shared" ca="1" si="3"/>
        <v>47</v>
      </c>
      <c r="F22" s="5">
        <f t="shared" ca="1" si="4"/>
        <v>36</v>
      </c>
      <c r="G22" s="5">
        <f t="shared" ca="1" si="5"/>
        <v>31</v>
      </c>
      <c r="H22" s="5">
        <f t="shared" ca="1" si="6"/>
        <v>36</v>
      </c>
      <c r="I22" s="5">
        <f t="shared" ca="1" si="7"/>
        <v>41</v>
      </c>
      <c r="J22" s="5">
        <f t="shared" ca="1" si="8"/>
        <v>31</v>
      </c>
      <c r="K22" s="5">
        <f t="shared" ca="1" si="9"/>
        <v>40</v>
      </c>
      <c r="L22" s="5">
        <f t="shared" ca="1" si="10"/>
        <v>47</v>
      </c>
      <c r="M22" s="5">
        <f t="shared" ca="1" si="11"/>
        <v>42</v>
      </c>
    </row>
    <row r="23" spans="1:13" x14ac:dyDescent="0.3">
      <c r="A23" t="s">
        <v>32</v>
      </c>
      <c r="B23" s="5">
        <f t="shared" ca="1" si="0"/>
        <v>42</v>
      </c>
      <c r="C23" s="5">
        <f t="shared" ca="1" si="1"/>
        <v>40</v>
      </c>
      <c r="D23" s="5">
        <f t="shared" ca="1" si="2"/>
        <v>38</v>
      </c>
      <c r="E23" s="5">
        <f t="shared" ca="1" si="3"/>
        <v>40</v>
      </c>
      <c r="F23" s="5">
        <f t="shared" ca="1" si="4"/>
        <v>29</v>
      </c>
      <c r="G23" s="5">
        <f t="shared" ca="1" si="5"/>
        <v>42</v>
      </c>
      <c r="H23" s="5">
        <f t="shared" ca="1" si="6"/>
        <v>46</v>
      </c>
      <c r="I23" s="5">
        <f t="shared" ca="1" si="7"/>
        <v>39</v>
      </c>
      <c r="J23" s="5">
        <f t="shared" ca="1" si="8"/>
        <v>27</v>
      </c>
      <c r="K23" s="5">
        <f t="shared" ca="1" si="9"/>
        <v>46</v>
      </c>
      <c r="L23" s="5">
        <f t="shared" ca="1" si="10"/>
        <v>47</v>
      </c>
      <c r="M23" s="5">
        <f t="shared" ca="1" si="11"/>
        <v>41</v>
      </c>
    </row>
    <row r="24" spans="1:13" x14ac:dyDescent="0.3">
      <c r="A24" t="s">
        <v>33</v>
      </c>
      <c r="B24" s="5">
        <f t="shared" ca="1" si="0"/>
        <v>34</v>
      </c>
      <c r="C24" s="5">
        <f t="shared" ca="1" si="1"/>
        <v>37</v>
      </c>
      <c r="D24" s="5">
        <f t="shared" ca="1" si="2"/>
        <v>33</v>
      </c>
      <c r="E24" s="5">
        <f t="shared" ca="1" si="3"/>
        <v>30</v>
      </c>
      <c r="F24" s="5">
        <f t="shared" ca="1" si="4"/>
        <v>29</v>
      </c>
      <c r="G24" s="5">
        <f t="shared" ca="1" si="5"/>
        <v>26</v>
      </c>
      <c r="H24" s="5">
        <f t="shared" ca="1" si="6"/>
        <v>33</v>
      </c>
      <c r="I24" s="5">
        <f t="shared" ca="1" si="7"/>
        <v>39</v>
      </c>
      <c r="J24" s="5">
        <f t="shared" ca="1" si="8"/>
        <v>37</v>
      </c>
      <c r="K24" s="5">
        <f t="shared" ca="1" si="9"/>
        <v>33</v>
      </c>
      <c r="L24" s="5">
        <f t="shared" ca="1" si="10"/>
        <v>36</v>
      </c>
      <c r="M24" s="5">
        <f t="shared" ca="1" si="11"/>
        <v>49</v>
      </c>
    </row>
    <row r="25" spans="1:13" x14ac:dyDescent="0.3">
      <c r="A25" t="s">
        <v>40</v>
      </c>
      <c r="B25" s="5">
        <f t="shared" ca="1" si="0"/>
        <v>0</v>
      </c>
      <c r="C25" s="5">
        <f t="shared" ca="1" si="1"/>
        <v>0</v>
      </c>
      <c r="D25" s="5">
        <f t="shared" ca="1" si="2"/>
        <v>0</v>
      </c>
      <c r="E25" s="5">
        <f t="shared" ca="1" si="3"/>
        <v>0</v>
      </c>
      <c r="F25" s="5">
        <f t="shared" ca="1" si="4"/>
        <v>0</v>
      </c>
      <c r="G25" s="5">
        <f t="shared" ca="1" si="5"/>
        <v>0</v>
      </c>
      <c r="H25" s="5">
        <f t="shared" ca="1" si="6"/>
        <v>0</v>
      </c>
      <c r="I25" s="5">
        <f t="shared" ca="1" si="7"/>
        <v>0</v>
      </c>
      <c r="J25" s="5">
        <f t="shared" ca="1" si="8"/>
        <v>0</v>
      </c>
      <c r="K25" s="5">
        <f t="shared" ca="1" si="9"/>
        <v>0</v>
      </c>
      <c r="L25" s="5">
        <f t="shared" ca="1" si="10"/>
        <v>0</v>
      </c>
      <c r="M25" s="5">
        <f t="shared" ca="1" si="11"/>
        <v>0</v>
      </c>
    </row>
    <row r="26" spans="1:13" x14ac:dyDescent="0.3">
      <c r="A26" t="s">
        <v>34</v>
      </c>
      <c r="B26" s="5">
        <f t="shared" ca="1" si="0"/>
        <v>42</v>
      </c>
      <c r="C26" s="5">
        <f t="shared" ca="1" si="1"/>
        <v>0</v>
      </c>
      <c r="D26" s="5">
        <f t="shared" ca="1" si="2"/>
        <v>28</v>
      </c>
      <c r="E26" s="5">
        <f t="shared" ca="1" si="3"/>
        <v>44</v>
      </c>
      <c r="F26" s="5">
        <f t="shared" ca="1" si="4"/>
        <v>40</v>
      </c>
      <c r="G26" s="5">
        <f t="shared" ca="1" si="5"/>
        <v>0</v>
      </c>
      <c r="H26" s="5">
        <f t="shared" ca="1" si="6"/>
        <v>31</v>
      </c>
      <c r="I26" s="5">
        <f t="shared" ca="1" si="7"/>
        <v>31</v>
      </c>
      <c r="J26" s="5">
        <f t="shared" ca="1" si="8"/>
        <v>0</v>
      </c>
      <c r="K26" s="5">
        <f t="shared" ca="1" si="9"/>
        <v>47</v>
      </c>
      <c r="L26" s="5">
        <f t="shared" ca="1" si="10"/>
        <v>35</v>
      </c>
      <c r="M26" s="5">
        <f t="shared" ca="1" si="11"/>
        <v>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/>
  </sheetViews>
  <sheetFormatPr baseColWidth="10" defaultRowHeight="15" x14ac:dyDescent="0.25"/>
  <cols>
    <col min="1" max="1" width="16.5703125" bestFit="1" customWidth="1"/>
    <col min="2" max="2" width="8.7109375" customWidth="1"/>
    <col min="3" max="3" width="7.42578125" bestFit="1" customWidth="1"/>
    <col min="4" max="4" width="6.28515625" bestFit="1" customWidth="1"/>
    <col min="5" max="5" width="5" bestFit="1" customWidth="1"/>
    <col min="6" max="6" width="5.85546875" bestFit="1" customWidth="1"/>
    <col min="7" max="7" width="5.42578125" bestFit="1" customWidth="1"/>
    <col min="8" max="8" width="5" bestFit="1" customWidth="1"/>
    <col min="9" max="9" width="6.85546875" bestFit="1" customWidth="1"/>
    <col min="10" max="10" width="10.7109375" bestFit="1" customWidth="1"/>
    <col min="11" max="11" width="7.7109375" bestFit="1" customWidth="1"/>
    <col min="12" max="12" width="10.28515625" bestFit="1" customWidth="1"/>
    <col min="13" max="13" width="9.42578125" bestFit="1" customWidth="1"/>
    <col min="14" max="14" width="11.85546875" bestFit="1" customWidth="1"/>
  </cols>
  <sheetData>
    <row r="1" spans="1:14" x14ac:dyDescent="0.3">
      <c r="A1" s="2" t="s">
        <v>36</v>
      </c>
      <c r="B1" s="2" t="s">
        <v>37</v>
      </c>
    </row>
    <row r="2" spans="1:14" x14ac:dyDescent="0.3">
      <c r="A2" s="2" t="s">
        <v>38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39</v>
      </c>
    </row>
    <row r="3" spans="1:14" x14ac:dyDescent="0.3">
      <c r="A3" s="3" t="s">
        <v>12</v>
      </c>
      <c r="B3" s="4">
        <v>201</v>
      </c>
      <c r="C3" s="4">
        <v>202</v>
      </c>
      <c r="D3" s="4">
        <v>185</v>
      </c>
      <c r="E3" s="4">
        <v>198</v>
      </c>
      <c r="F3" s="4">
        <v>200</v>
      </c>
      <c r="G3" s="4">
        <v>169</v>
      </c>
      <c r="H3" s="4">
        <v>209</v>
      </c>
      <c r="I3" s="4">
        <v>193</v>
      </c>
      <c r="J3" s="4">
        <v>195</v>
      </c>
      <c r="K3" s="4">
        <v>201</v>
      </c>
      <c r="L3" s="4">
        <v>176</v>
      </c>
      <c r="M3" s="4">
        <v>151</v>
      </c>
      <c r="N3" s="4">
        <v>2280</v>
      </c>
    </row>
    <row r="4" spans="1:14" x14ac:dyDescent="0.3">
      <c r="A4" s="3" t="s">
        <v>21</v>
      </c>
      <c r="B4" s="4">
        <v>189</v>
      </c>
      <c r="C4" s="4">
        <v>186</v>
      </c>
      <c r="D4" s="4">
        <v>202</v>
      </c>
      <c r="E4" s="4">
        <v>161</v>
      </c>
      <c r="F4" s="4">
        <v>199</v>
      </c>
      <c r="G4" s="4">
        <v>224</v>
      </c>
      <c r="H4" s="4">
        <v>189</v>
      </c>
      <c r="I4" s="4">
        <v>209</v>
      </c>
      <c r="J4" s="4">
        <v>213</v>
      </c>
      <c r="K4" s="4">
        <v>168</v>
      </c>
      <c r="L4" s="4">
        <v>205</v>
      </c>
      <c r="M4" s="4">
        <v>177</v>
      </c>
      <c r="N4" s="4">
        <v>2322</v>
      </c>
    </row>
    <row r="5" spans="1:14" x14ac:dyDescent="0.3">
      <c r="A5" s="3" t="s">
        <v>22</v>
      </c>
      <c r="B5" s="4">
        <v>182</v>
      </c>
      <c r="C5" s="4">
        <v>121</v>
      </c>
      <c r="D5" s="4">
        <v>140</v>
      </c>
      <c r="E5" s="4">
        <v>166</v>
      </c>
      <c r="F5" s="4">
        <v>186</v>
      </c>
      <c r="G5" s="4">
        <v>162</v>
      </c>
      <c r="H5" s="4">
        <v>138</v>
      </c>
      <c r="I5" s="4">
        <v>157</v>
      </c>
      <c r="J5" s="4">
        <v>163</v>
      </c>
      <c r="K5" s="4">
        <v>142</v>
      </c>
      <c r="L5" s="4">
        <v>157</v>
      </c>
      <c r="M5" s="4">
        <v>151</v>
      </c>
      <c r="N5" s="4">
        <v>1865</v>
      </c>
    </row>
    <row r="6" spans="1:14" x14ac:dyDescent="0.3">
      <c r="A6" s="3" t="s">
        <v>23</v>
      </c>
      <c r="B6" s="4">
        <v>127</v>
      </c>
      <c r="C6" s="4">
        <v>137</v>
      </c>
      <c r="D6" s="4">
        <v>165</v>
      </c>
      <c r="E6" s="4">
        <v>134</v>
      </c>
      <c r="F6" s="4">
        <v>122</v>
      </c>
      <c r="G6" s="4">
        <v>173</v>
      </c>
      <c r="H6" s="4">
        <v>155</v>
      </c>
      <c r="I6" s="4">
        <v>125</v>
      </c>
      <c r="J6" s="4">
        <v>161</v>
      </c>
      <c r="K6" s="4">
        <v>163</v>
      </c>
      <c r="L6" s="4">
        <v>170</v>
      </c>
      <c r="M6" s="4">
        <v>156</v>
      </c>
      <c r="N6" s="4">
        <v>1788</v>
      </c>
    </row>
    <row r="7" spans="1:14" x14ac:dyDescent="0.3">
      <c r="A7" s="3" t="s">
        <v>24</v>
      </c>
      <c r="B7" s="4">
        <v>152</v>
      </c>
      <c r="C7" s="4">
        <v>154</v>
      </c>
      <c r="D7" s="4">
        <v>180</v>
      </c>
      <c r="E7" s="4">
        <v>139</v>
      </c>
      <c r="F7" s="4">
        <v>141</v>
      </c>
      <c r="G7" s="4">
        <v>141</v>
      </c>
      <c r="H7" s="4">
        <v>129</v>
      </c>
      <c r="I7" s="4">
        <v>149</v>
      </c>
      <c r="J7" s="4">
        <v>175</v>
      </c>
      <c r="K7" s="4">
        <v>129</v>
      </c>
      <c r="L7" s="4">
        <v>174</v>
      </c>
      <c r="M7" s="4">
        <v>150</v>
      </c>
      <c r="N7" s="4">
        <v>1813</v>
      </c>
    </row>
    <row r="8" spans="1:14" x14ac:dyDescent="0.3">
      <c r="A8" s="3" t="s">
        <v>25</v>
      </c>
      <c r="B8" s="4">
        <v>217</v>
      </c>
      <c r="C8" s="4">
        <v>173</v>
      </c>
      <c r="D8" s="4">
        <v>165</v>
      </c>
      <c r="E8" s="4">
        <v>190</v>
      </c>
      <c r="F8" s="4">
        <v>176</v>
      </c>
      <c r="G8" s="4">
        <v>192</v>
      </c>
      <c r="H8" s="4">
        <v>214</v>
      </c>
      <c r="I8" s="4">
        <v>202</v>
      </c>
      <c r="J8" s="4">
        <v>165</v>
      </c>
      <c r="K8" s="4">
        <v>197</v>
      </c>
      <c r="L8" s="4">
        <v>201</v>
      </c>
      <c r="M8" s="4">
        <v>180</v>
      </c>
      <c r="N8" s="4">
        <v>2272</v>
      </c>
    </row>
    <row r="9" spans="1:14" x14ac:dyDescent="0.3">
      <c r="A9" s="3" t="s">
        <v>26</v>
      </c>
      <c r="B9" s="4">
        <v>192</v>
      </c>
      <c r="C9" s="4">
        <v>189</v>
      </c>
      <c r="D9" s="4">
        <v>188</v>
      </c>
      <c r="E9" s="4">
        <v>180</v>
      </c>
      <c r="F9" s="4">
        <v>200</v>
      </c>
      <c r="G9" s="4">
        <v>195</v>
      </c>
      <c r="H9" s="4">
        <v>153</v>
      </c>
      <c r="I9" s="4">
        <v>207</v>
      </c>
      <c r="J9" s="4">
        <v>200</v>
      </c>
      <c r="K9" s="4">
        <v>172</v>
      </c>
      <c r="L9" s="4">
        <v>179</v>
      </c>
      <c r="M9" s="4">
        <v>190</v>
      </c>
      <c r="N9" s="4">
        <v>2245</v>
      </c>
    </row>
    <row r="10" spans="1:14" x14ac:dyDescent="0.3">
      <c r="A10" s="3" t="s">
        <v>27</v>
      </c>
      <c r="B10" s="4">
        <v>184</v>
      </c>
      <c r="C10" s="4">
        <v>158</v>
      </c>
      <c r="D10" s="4">
        <v>181</v>
      </c>
      <c r="E10" s="4">
        <v>198</v>
      </c>
      <c r="F10" s="4">
        <v>201</v>
      </c>
      <c r="G10" s="4">
        <v>191</v>
      </c>
      <c r="H10" s="4">
        <v>201</v>
      </c>
      <c r="I10" s="4">
        <v>170</v>
      </c>
      <c r="J10" s="4">
        <v>181</v>
      </c>
      <c r="K10" s="4">
        <v>188</v>
      </c>
      <c r="L10" s="4">
        <v>196</v>
      </c>
      <c r="M10" s="4">
        <v>200</v>
      </c>
      <c r="N10" s="4">
        <v>2249</v>
      </c>
    </row>
    <row r="11" spans="1:14" x14ac:dyDescent="0.3">
      <c r="A11" s="3" t="s">
        <v>29</v>
      </c>
      <c r="B11" s="4">
        <v>75</v>
      </c>
      <c r="C11" s="4">
        <v>70</v>
      </c>
      <c r="D11" s="4">
        <v>57</v>
      </c>
      <c r="E11" s="4">
        <v>59</v>
      </c>
      <c r="F11" s="4">
        <v>52</v>
      </c>
      <c r="G11" s="4">
        <v>69</v>
      </c>
      <c r="H11" s="4">
        <v>67</v>
      </c>
      <c r="I11" s="4">
        <v>90</v>
      </c>
      <c r="J11" s="4">
        <v>95</v>
      </c>
      <c r="K11" s="4">
        <v>56</v>
      </c>
      <c r="L11" s="4">
        <v>88</v>
      </c>
      <c r="M11" s="4">
        <v>72</v>
      </c>
      <c r="N11" s="4">
        <v>850</v>
      </c>
    </row>
    <row r="12" spans="1:14" x14ac:dyDescent="0.3">
      <c r="A12" s="3" t="s">
        <v>30</v>
      </c>
      <c r="B12" s="4">
        <v>79</v>
      </c>
      <c r="C12" s="4">
        <v>70</v>
      </c>
      <c r="D12" s="4">
        <v>74</v>
      </c>
      <c r="E12" s="4">
        <v>79</v>
      </c>
      <c r="F12" s="4">
        <v>78</v>
      </c>
      <c r="G12" s="4">
        <v>93</v>
      </c>
      <c r="H12" s="4">
        <v>84</v>
      </c>
      <c r="I12" s="4">
        <v>99</v>
      </c>
      <c r="J12" s="4">
        <v>100</v>
      </c>
      <c r="K12" s="4">
        <v>91</v>
      </c>
      <c r="L12" s="4">
        <v>81</v>
      </c>
      <c r="M12" s="4">
        <v>79</v>
      </c>
      <c r="N12" s="4">
        <v>1007</v>
      </c>
    </row>
    <row r="13" spans="1:14" x14ac:dyDescent="0.3">
      <c r="A13" s="3" t="s">
        <v>31</v>
      </c>
      <c r="B13" s="4">
        <v>30</v>
      </c>
      <c r="C13" s="4">
        <v>29</v>
      </c>
      <c r="D13" s="4">
        <v>37</v>
      </c>
      <c r="E13" s="4">
        <v>47</v>
      </c>
      <c r="F13" s="4">
        <v>36</v>
      </c>
      <c r="G13" s="4">
        <v>31</v>
      </c>
      <c r="H13" s="4">
        <v>36</v>
      </c>
      <c r="I13" s="4">
        <v>41</v>
      </c>
      <c r="J13" s="4">
        <v>31</v>
      </c>
      <c r="K13" s="4">
        <v>40</v>
      </c>
      <c r="L13" s="4">
        <v>47</v>
      </c>
      <c r="M13" s="4">
        <v>42</v>
      </c>
      <c r="N13" s="4">
        <v>447</v>
      </c>
    </row>
    <row r="14" spans="1:14" x14ac:dyDescent="0.3">
      <c r="A14" s="3" t="s">
        <v>13</v>
      </c>
      <c r="B14" s="4">
        <v>160</v>
      </c>
      <c r="C14" s="4">
        <v>178</v>
      </c>
      <c r="D14" s="4">
        <v>149</v>
      </c>
      <c r="E14" s="4">
        <v>182</v>
      </c>
      <c r="F14" s="4">
        <v>199</v>
      </c>
      <c r="G14" s="4">
        <v>185</v>
      </c>
      <c r="H14" s="4">
        <v>154</v>
      </c>
      <c r="I14" s="4">
        <v>201</v>
      </c>
      <c r="J14" s="4">
        <v>198</v>
      </c>
      <c r="K14" s="4">
        <v>194</v>
      </c>
      <c r="L14" s="4">
        <v>203</v>
      </c>
      <c r="M14" s="4">
        <v>193</v>
      </c>
      <c r="N14" s="4">
        <v>2196</v>
      </c>
    </row>
    <row r="15" spans="1:14" x14ac:dyDescent="0.3">
      <c r="A15" s="3" t="s">
        <v>32</v>
      </c>
      <c r="B15" s="4">
        <v>42</v>
      </c>
      <c r="C15" s="4">
        <v>40</v>
      </c>
      <c r="D15" s="4">
        <v>38</v>
      </c>
      <c r="E15" s="4">
        <v>40</v>
      </c>
      <c r="F15" s="4">
        <v>29</v>
      </c>
      <c r="G15" s="4">
        <v>42</v>
      </c>
      <c r="H15" s="4">
        <v>46</v>
      </c>
      <c r="I15" s="4">
        <v>39</v>
      </c>
      <c r="J15" s="4">
        <v>27</v>
      </c>
      <c r="K15" s="4">
        <v>46</v>
      </c>
      <c r="L15" s="4">
        <v>47</v>
      </c>
      <c r="M15" s="4">
        <v>41</v>
      </c>
      <c r="N15" s="4">
        <v>477</v>
      </c>
    </row>
    <row r="16" spans="1:14" x14ac:dyDescent="0.3">
      <c r="A16" s="3" t="s">
        <v>33</v>
      </c>
      <c r="B16" s="4">
        <v>34</v>
      </c>
      <c r="C16" s="4">
        <v>37</v>
      </c>
      <c r="D16" s="4">
        <v>33</v>
      </c>
      <c r="E16" s="4">
        <v>30</v>
      </c>
      <c r="F16" s="4">
        <v>29</v>
      </c>
      <c r="G16" s="4">
        <v>26</v>
      </c>
      <c r="H16" s="4">
        <v>33</v>
      </c>
      <c r="I16" s="4">
        <v>39</v>
      </c>
      <c r="J16" s="4">
        <v>37</v>
      </c>
      <c r="K16" s="4">
        <v>33</v>
      </c>
      <c r="L16" s="4">
        <v>36</v>
      </c>
      <c r="M16" s="4">
        <v>49</v>
      </c>
      <c r="N16" s="4">
        <v>416</v>
      </c>
    </row>
    <row r="17" spans="1:14" x14ac:dyDescent="0.3">
      <c r="A17" s="3" t="s">
        <v>34</v>
      </c>
      <c r="B17" s="4">
        <v>42</v>
      </c>
      <c r="C17" s="4"/>
      <c r="D17" s="4">
        <v>28</v>
      </c>
      <c r="E17" s="4">
        <v>44</v>
      </c>
      <c r="F17" s="4">
        <v>40</v>
      </c>
      <c r="G17" s="4"/>
      <c r="H17" s="4">
        <v>31</v>
      </c>
      <c r="I17" s="4">
        <v>31</v>
      </c>
      <c r="J17" s="4"/>
      <c r="K17" s="4">
        <v>47</v>
      </c>
      <c r="L17" s="4">
        <v>35</v>
      </c>
      <c r="M17" s="4">
        <v>42</v>
      </c>
      <c r="N17" s="4">
        <v>340</v>
      </c>
    </row>
    <row r="18" spans="1:14" x14ac:dyDescent="0.3">
      <c r="A18" s="3" t="s">
        <v>14</v>
      </c>
      <c r="B18" s="4">
        <v>196</v>
      </c>
      <c r="C18" s="4">
        <v>169</v>
      </c>
      <c r="D18" s="4">
        <v>169</v>
      </c>
      <c r="E18" s="4">
        <v>203</v>
      </c>
      <c r="F18" s="4">
        <v>186</v>
      </c>
      <c r="G18" s="4">
        <v>179</v>
      </c>
      <c r="H18" s="4">
        <v>227</v>
      </c>
      <c r="I18" s="4">
        <v>179</v>
      </c>
      <c r="J18" s="4">
        <v>185</v>
      </c>
      <c r="K18" s="4">
        <v>168</v>
      </c>
      <c r="L18" s="4">
        <v>202</v>
      </c>
      <c r="M18" s="4">
        <v>181</v>
      </c>
      <c r="N18" s="4">
        <v>2244</v>
      </c>
    </row>
    <row r="19" spans="1:14" x14ac:dyDescent="0.3">
      <c r="A19" s="3" t="s">
        <v>15</v>
      </c>
      <c r="B19" s="4">
        <v>186</v>
      </c>
      <c r="C19" s="4">
        <v>185</v>
      </c>
      <c r="D19" s="4">
        <v>173</v>
      </c>
      <c r="E19" s="4">
        <v>176</v>
      </c>
      <c r="F19" s="4">
        <v>207</v>
      </c>
      <c r="G19" s="4">
        <v>172</v>
      </c>
      <c r="H19" s="4">
        <v>170</v>
      </c>
      <c r="I19" s="4">
        <v>174</v>
      </c>
      <c r="J19" s="4">
        <v>197</v>
      </c>
      <c r="K19" s="4">
        <v>177</v>
      </c>
      <c r="L19" s="4">
        <v>178</v>
      </c>
      <c r="M19" s="4">
        <v>213</v>
      </c>
      <c r="N19" s="4">
        <v>2208</v>
      </c>
    </row>
    <row r="20" spans="1:14" x14ac:dyDescent="0.3">
      <c r="A20" s="3" t="s">
        <v>16</v>
      </c>
      <c r="B20" s="4">
        <v>176</v>
      </c>
      <c r="C20" s="4">
        <v>204</v>
      </c>
      <c r="D20" s="4">
        <v>179</v>
      </c>
      <c r="E20" s="4">
        <v>165</v>
      </c>
      <c r="F20" s="4">
        <v>206</v>
      </c>
      <c r="G20" s="4">
        <v>202</v>
      </c>
      <c r="H20" s="4">
        <v>185</v>
      </c>
      <c r="I20" s="4">
        <v>181</v>
      </c>
      <c r="J20" s="4">
        <v>212</v>
      </c>
      <c r="K20" s="4">
        <v>207</v>
      </c>
      <c r="L20" s="4">
        <v>177</v>
      </c>
      <c r="M20" s="4">
        <v>211</v>
      </c>
      <c r="N20" s="4">
        <v>2305</v>
      </c>
    </row>
    <row r="21" spans="1:14" x14ac:dyDescent="0.3">
      <c r="A21" s="3" t="s">
        <v>17</v>
      </c>
      <c r="B21" s="4">
        <v>164</v>
      </c>
      <c r="C21" s="4"/>
      <c r="D21" s="4">
        <v>170</v>
      </c>
      <c r="E21" s="4">
        <v>162</v>
      </c>
      <c r="F21" s="4">
        <v>218</v>
      </c>
      <c r="G21" s="4">
        <v>196</v>
      </c>
      <c r="H21" s="4">
        <v>190</v>
      </c>
      <c r="I21" s="4">
        <v>164</v>
      </c>
      <c r="J21" s="4">
        <v>178</v>
      </c>
      <c r="K21" s="4">
        <v>170</v>
      </c>
      <c r="L21" s="4">
        <v>208</v>
      </c>
      <c r="M21" s="4">
        <v>195</v>
      </c>
      <c r="N21" s="4">
        <v>2015</v>
      </c>
    </row>
    <row r="22" spans="1:14" x14ac:dyDescent="0.3">
      <c r="A22" s="3" t="s">
        <v>18</v>
      </c>
      <c r="B22" s="4">
        <v>188</v>
      </c>
      <c r="C22" s="4">
        <v>205</v>
      </c>
      <c r="D22" s="4">
        <v>177</v>
      </c>
      <c r="E22" s="4">
        <v>161</v>
      </c>
      <c r="F22" s="4">
        <v>207</v>
      </c>
      <c r="G22" s="4">
        <v>201</v>
      </c>
      <c r="H22" s="4">
        <v>186</v>
      </c>
      <c r="I22" s="4">
        <v>197</v>
      </c>
      <c r="J22" s="4">
        <v>200</v>
      </c>
      <c r="K22" s="4">
        <v>176</v>
      </c>
      <c r="L22" s="4">
        <v>189</v>
      </c>
      <c r="M22" s="4">
        <v>188</v>
      </c>
      <c r="N22" s="4">
        <v>2275</v>
      </c>
    </row>
    <row r="23" spans="1:14" x14ac:dyDescent="0.3">
      <c r="A23" s="3" t="s">
        <v>19</v>
      </c>
      <c r="B23" s="4">
        <v>186</v>
      </c>
      <c r="C23" s="4">
        <v>184</v>
      </c>
      <c r="D23" s="4">
        <v>184</v>
      </c>
      <c r="E23" s="4">
        <v>162</v>
      </c>
      <c r="F23" s="4">
        <v>221</v>
      </c>
      <c r="G23" s="4">
        <v>185</v>
      </c>
      <c r="H23" s="4">
        <v>172</v>
      </c>
      <c r="I23" s="4">
        <v>154</v>
      </c>
      <c r="J23" s="4">
        <v>187</v>
      </c>
      <c r="K23" s="4">
        <v>184</v>
      </c>
      <c r="L23" s="4">
        <v>182</v>
      </c>
      <c r="M23" s="4">
        <v>151</v>
      </c>
      <c r="N23" s="4">
        <v>2152</v>
      </c>
    </row>
    <row r="24" spans="1:14" x14ac:dyDescent="0.3">
      <c r="A24" s="3" t="s">
        <v>20</v>
      </c>
      <c r="B24" s="4">
        <v>202</v>
      </c>
      <c r="C24" s="4">
        <v>210</v>
      </c>
      <c r="D24" s="4">
        <v>164</v>
      </c>
      <c r="E24" s="4">
        <v>198</v>
      </c>
      <c r="F24" s="4">
        <v>176</v>
      </c>
      <c r="G24" s="4">
        <v>195</v>
      </c>
      <c r="H24" s="4">
        <v>205</v>
      </c>
      <c r="I24" s="4">
        <v>174</v>
      </c>
      <c r="J24" s="4">
        <v>175</v>
      </c>
      <c r="K24" s="4">
        <v>198</v>
      </c>
      <c r="L24" s="4">
        <v>226</v>
      </c>
      <c r="M24" s="4">
        <v>187</v>
      </c>
      <c r="N24" s="4">
        <v>2310</v>
      </c>
    </row>
    <row r="25" spans="1:14" x14ac:dyDescent="0.3">
      <c r="A25" s="3" t="s">
        <v>39</v>
      </c>
      <c r="B25" s="4">
        <v>3204</v>
      </c>
      <c r="C25" s="4">
        <v>2901</v>
      </c>
      <c r="D25" s="4">
        <v>3038</v>
      </c>
      <c r="E25" s="4">
        <v>3074</v>
      </c>
      <c r="F25" s="4">
        <v>3309</v>
      </c>
      <c r="G25" s="4">
        <v>3223</v>
      </c>
      <c r="H25" s="4">
        <v>3174</v>
      </c>
      <c r="I25" s="4">
        <v>3175</v>
      </c>
      <c r="J25" s="4">
        <v>3275</v>
      </c>
      <c r="K25" s="4">
        <v>3147</v>
      </c>
      <c r="L25" s="4">
        <v>3357</v>
      </c>
      <c r="M25" s="4">
        <v>3199</v>
      </c>
      <c r="N25" s="4">
        <v>38076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14"/>
  <sheetViews>
    <sheetView workbookViewId="0">
      <selection activeCell="D6" sqref="D6"/>
    </sheetView>
  </sheetViews>
  <sheetFormatPr baseColWidth="10" defaultRowHeight="15" x14ac:dyDescent="0.25"/>
  <sheetData>
    <row r="5" spans="4:8" x14ac:dyDescent="0.3">
      <c r="D5" t="s">
        <v>0</v>
      </c>
      <c r="E5" t="s">
        <v>1</v>
      </c>
      <c r="F5" t="s">
        <v>2</v>
      </c>
      <c r="G5" t="s">
        <v>3</v>
      </c>
      <c r="H5" t="s">
        <v>4</v>
      </c>
    </row>
    <row r="6" spans="4:8" x14ac:dyDescent="0.3">
      <c r="D6">
        <f>+SUM(España:Argentina!B4)</f>
        <v>201</v>
      </c>
      <c r="E6">
        <f>+SUM(España:Argentina!C4)</f>
        <v>202</v>
      </c>
      <c r="F6">
        <f>+SUM(España:Argentina!D4)</f>
        <v>185</v>
      </c>
      <c r="G6">
        <f>+SUM(España:Argentina!E4)</f>
        <v>198</v>
      </c>
      <c r="H6">
        <f>+SUM(España:Argentina!F4)</f>
        <v>200</v>
      </c>
    </row>
    <row r="7" spans="4:8" x14ac:dyDescent="0.3">
      <c r="D7">
        <f>+SUM(España:Argentina!B5)</f>
        <v>160</v>
      </c>
      <c r="E7">
        <f>+SUM(España:Argentina!C5)</f>
        <v>178</v>
      </c>
      <c r="F7">
        <f>+SUM(España:Argentina!D5)</f>
        <v>149</v>
      </c>
      <c r="G7">
        <f>+SUM(España:Argentina!E5)</f>
        <v>182</v>
      </c>
      <c r="H7">
        <f>+SUM(España:Argentina!F5)</f>
        <v>199</v>
      </c>
    </row>
    <row r="8" spans="4:8" x14ac:dyDescent="0.3">
      <c r="D8">
        <f>+SUM(España:Argentina!B6)</f>
        <v>196</v>
      </c>
      <c r="E8">
        <f>+SUM(España:Argentina!C6)</f>
        <v>169</v>
      </c>
      <c r="F8">
        <f>+SUM(España:Argentina!D6)</f>
        <v>169</v>
      </c>
      <c r="G8">
        <f>+SUM(España:Argentina!E6)</f>
        <v>203</v>
      </c>
      <c r="H8">
        <f>+SUM(España:Argentina!F6)</f>
        <v>186</v>
      </c>
    </row>
    <row r="9" spans="4:8" x14ac:dyDescent="0.3">
      <c r="D9">
        <f>+SUM(España:Argentina!B7)</f>
        <v>186</v>
      </c>
      <c r="E9">
        <f>+SUM(España:Argentina!C7)</f>
        <v>185</v>
      </c>
      <c r="F9">
        <f>+SUM(España:Argentina!D7)</f>
        <v>173</v>
      </c>
      <c r="G9">
        <f>+SUM(España:Argentina!E7)</f>
        <v>176</v>
      </c>
      <c r="H9">
        <f>+SUM(España:Argentina!F7)</f>
        <v>207</v>
      </c>
    </row>
    <row r="10" spans="4:8" x14ac:dyDescent="0.3">
      <c r="D10">
        <f>+SUM(España:Argentina!B8)</f>
        <v>176</v>
      </c>
      <c r="E10">
        <f>+SUM(España:Argentina!C8)</f>
        <v>204</v>
      </c>
      <c r="F10">
        <f>+SUM(España:Argentina!D8)</f>
        <v>179</v>
      </c>
      <c r="G10">
        <f>+SUM(España:Argentina!E8)</f>
        <v>165</v>
      </c>
      <c r="H10">
        <f>+SUM(España:Argentina!F8)</f>
        <v>206</v>
      </c>
    </row>
    <row r="11" spans="4:8" x14ac:dyDescent="0.3">
      <c r="D11">
        <f>+SUM(España:Argentina!B9)</f>
        <v>164</v>
      </c>
      <c r="E11">
        <f>+SUM(España:Argentina!C9)</f>
        <v>0</v>
      </c>
      <c r="F11">
        <f>+SUM(España:Argentina!D9)</f>
        <v>170</v>
      </c>
      <c r="G11">
        <f>+SUM(España:Argentina!E9)</f>
        <v>162</v>
      </c>
      <c r="H11">
        <f>+SUM(España:Argentina!F9)</f>
        <v>218</v>
      </c>
    </row>
    <row r="12" spans="4:8" x14ac:dyDescent="0.3">
      <c r="D12">
        <f>+SUM(España:Argentina!B10)</f>
        <v>188</v>
      </c>
      <c r="E12">
        <f>+SUM(España:Argentina!C10)</f>
        <v>205</v>
      </c>
      <c r="F12">
        <f>+SUM(España:Argentina!D10)</f>
        <v>177</v>
      </c>
      <c r="G12">
        <f>+SUM(España:Argentina!E10)</f>
        <v>161</v>
      </c>
      <c r="H12">
        <f>+SUM(España:Argentina!F10)</f>
        <v>207</v>
      </c>
    </row>
    <row r="13" spans="4:8" x14ac:dyDescent="0.3">
      <c r="D13">
        <f>+SUM(España:Argentina!B11)</f>
        <v>186</v>
      </c>
      <c r="E13">
        <f>+SUM(España:Argentina!C11)</f>
        <v>184</v>
      </c>
      <c r="F13">
        <f>+SUM(España:Argentina!D11)</f>
        <v>184</v>
      </c>
      <c r="G13">
        <f>+SUM(España:Argentina!E11)</f>
        <v>162</v>
      </c>
      <c r="H13">
        <f>+SUM(España:Argentina!F11)</f>
        <v>221</v>
      </c>
    </row>
    <row r="14" spans="4:8" x14ac:dyDescent="0.3">
      <c r="D14">
        <f>+SUM(España:Argentina!B12)</f>
        <v>202</v>
      </c>
      <c r="E14">
        <f>+SUM(España:Argentina!C12)</f>
        <v>210</v>
      </c>
      <c r="F14">
        <f>+SUM(España:Argentina!D12)</f>
        <v>164</v>
      </c>
      <c r="G14">
        <f>+SUM(España:Argentina!E12)</f>
        <v>198</v>
      </c>
      <c r="H14">
        <f>+SUM(España:Argentina!F12)</f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España</vt:lpstr>
      <vt:lpstr>México</vt:lpstr>
      <vt:lpstr>Colombia</vt:lpstr>
      <vt:lpstr>Chile</vt:lpstr>
      <vt:lpstr>Argentina</vt:lpstr>
      <vt:lpstr>Totales Consolidación</vt:lpstr>
      <vt:lpstr>Totales con fórmulas</vt:lpstr>
      <vt:lpstr>Totales con Tabla dinámica</vt:lpstr>
      <vt:lpstr>Totales con referencias 3D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2017-10-03T07:32:04Z</dcterms:created>
  <dcterms:modified xsi:type="dcterms:W3CDTF">2017-10-31T10:06:51Z</dcterms:modified>
</cp:coreProperties>
</file>