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30fx30d\14 BUSCARV\"/>
    </mc:Choice>
  </mc:AlternateContent>
  <bookViews>
    <workbookView xWindow="0" yWindow="0" windowWidth="20460" windowHeight="9045"/>
  </bookViews>
  <sheets>
    <sheet name="Ejemplo 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2" i="1"/>
  <c r="B11" i="1"/>
  <c r="B10" i="1"/>
  <c r="A10" i="1" l="1"/>
  <c r="B6" i="1"/>
  <c r="B5" i="1"/>
  <c r="B4" i="1"/>
  <c r="C5" i="1" s="1"/>
  <c r="C6" i="1" s="1"/>
  <c r="C7" i="1" l="1"/>
</calcChain>
</file>

<file path=xl/sharedStrings.xml><?xml version="1.0" encoding="utf-8"?>
<sst xmlns="http://schemas.openxmlformats.org/spreadsheetml/2006/main" count="13" uniqueCount="12">
  <si>
    <t>Desde</t>
  </si>
  <si>
    <t>Hasta</t>
  </si>
  <si>
    <t>Comisión base</t>
  </si>
  <si>
    <t>Segmento de comisión de tarifas</t>
  </si>
  <si>
    <t>Ventas</t>
  </si>
  <si>
    <t>Segmento de cantidad de comisión</t>
  </si>
  <si>
    <t>Comisión total</t>
  </si>
  <si>
    <t>Ejemplo 4: Varios ejemplos de BUSCARV para cálculos de comisiones usando datos aproximados</t>
  </si>
  <si>
    <t>=BUSCARV(B9;$A$4:$D$7;4;VERDADERO)</t>
  </si>
  <si>
    <t>=BUSCARV(B9;$A$4:$D$7;3;VERDADERO)</t>
  </si>
  <si>
    <t>=(B9-(BUSCARV(B9;$A$4:$D$7;1;VERDADERO)-0,01))*B10</t>
  </si>
  <si>
    <t>=B11+B12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</si>
</sst>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0_ ;[Red]\-0\ 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1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3" fillId="4" borderId="0" xfId="0" applyFont="1" applyFill="1" applyAlignment="1" applyProtection="1">
      <alignment horizontal="left" vertical="top" wrapText="1"/>
    </xf>
    <xf numFmtId="0" fontId="0" fillId="4" borderId="0" xfId="0" applyFill="1" applyProtection="1"/>
    <xf numFmtId="0" fontId="3" fillId="4" borderId="0" xfId="0" applyFont="1" applyFill="1" applyAlignment="1" applyProtection="1">
      <alignment horizontal="right" vertical="top" wrapText="1"/>
    </xf>
    <xf numFmtId="40" fontId="3" fillId="5" borderId="0" xfId="0" applyNumberFormat="1" applyFont="1" applyFill="1" applyAlignment="1" applyProtection="1">
      <alignment horizontal="right" vertical="top" wrapText="1"/>
      <protection locked="0"/>
    </xf>
    <xf numFmtId="40" fontId="1" fillId="3" borderId="0" xfId="0" applyNumberFormat="1" applyFont="1" applyFill="1" applyAlignment="1" applyProtection="1">
      <alignment horizontal="right" vertical="top" wrapText="1"/>
      <protection locked="0"/>
    </xf>
    <xf numFmtId="10" fontId="1" fillId="3" borderId="0" xfId="1" applyNumberFormat="1" applyFont="1" applyFill="1" applyAlignment="1" applyProtection="1">
      <alignment horizontal="right" vertical="top" wrapText="1"/>
      <protection locked="0"/>
    </xf>
    <xf numFmtId="10" fontId="1" fillId="3" borderId="0" xfId="1" applyNumberFormat="1" applyFont="1" applyFill="1" applyAlignment="1" applyProtection="1">
      <alignment horizontal="right" vertical="top"/>
      <protection locked="0"/>
    </xf>
    <xf numFmtId="0" fontId="1" fillId="4" borderId="0" xfId="0" applyFont="1" applyFill="1" applyAlignment="1" applyProtection="1">
      <alignment horizontal="left" vertical="top" wrapText="1"/>
    </xf>
    <xf numFmtId="0" fontId="0" fillId="4" borderId="0" xfId="0" applyFont="1" applyFill="1" applyAlignment="1" applyProtection="1">
      <alignment horizontal="left" vertical="top" wrapText="1"/>
    </xf>
    <xf numFmtId="165" fontId="1" fillId="3" borderId="0" xfId="0" applyNumberFormat="1" applyFont="1" applyFill="1" applyAlignment="1" applyProtection="1">
      <alignment vertical="top"/>
      <protection locked="0"/>
    </xf>
    <xf numFmtId="0" fontId="1" fillId="4" borderId="0" xfId="0" applyFont="1" applyFill="1" applyAlignment="1" applyProtection="1">
      <alignment horizontal="right" vertical="top"/>
    </xf>
    <xf numFmtId="40" fontId="1" fillId="5" borderId="0" xfId="0" applyNumberFormat="1" applyFont="1" applyFill="1" applyAlignment="1" applyProtection="1">
      <alignment horizontal="left" vertical="top" wrapText="1"/>
    </xf>
    <xf numFmtId="10" fontId="1" fillId="6" borderId="0" xfId="1" applyNumberFormat="1" applyFont="1" applyFill="1" applyAlignment="1" applyProtection="1">
      <alignment horizontal="right" vertical="top" wrapText="1"/>
    </xf>
    <xf numFmtId="164" fontId="1" fillId="6" borderId="0" xfId="1" applyNumberFormat="1" applyFont="1" applyFill="1" applyAlignment="1" applyProtection="1">
      <alignment horizontal="right" vertical="top" wrapText="1"/>
    </xf>
    <xf numFmtId="40" fontId="0" fillId="4" borderId="0" xfId="0" applyNumberFormat="1" applyFont="1" applyFill="1" applyAlignment="1" applyProtection="1">
      <alignment horizontal="left" vertical="top" wrapText="1"/>
    </xf>
    <xf numFmtId="0" fontId="3" fillId="4" borderId="0" xfId="0" applyFont="1" applyFill="1" applyProtection="1"/>
    <xf numFmtId="164" fontId="3" fillId="6" borderId="0" xfId="0" applyNumberFormat="1" applyFont="1" applyFill="1" applyAlignment="1" applyProtection="1">
      <alignment horizontal="right" vertical="top" wrapText="1"/>
    </xf>
    <xf numFmtId="0" fontId="1" fillId="4" borderId="0" xfId="0" quotePrefix="1" applyFont="1" applyFill="1" applyAlignment="1" applyProtection="1">
      <alignment horizontal="left" vertical="top"/>
    </xf>
    <xf numFmtId="164" fontId="1" fillId="4" borderId="0" xfId="0" quotePrefix="1" applyNumberFormat="1" applyFont="1" applyFill="1" applyAlignment="1" applyProtection="1">
      <alignment horizontal="left" vertical="top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/>
  </sheetPr>
  <dimension ref="A1:E14"/>
  <sheetViews>
    <sheetView tabSelected="1" zoomScaleNormal="100" workbookViewId="0">
      <selection activeCell="A2" sqref="A2"/>
    </sheetView>
  </sheetViews>
  <sheetFormatPr baseColWidth="10" defaultColWidth="9.140625" defaultRowHeight="12.75" x14ac:dyDescent="0.2"/>
  <cols>
    <col min="1" max="1" width="40.7109375" style="5" customWidth="1"/>
    <col min="2" max="5" width="30.7109375" style="5" customWidth="1"/>
    <col min="6" max="16384" width="9.140625" style="5"/>
  </cols>
  <sheetData>
    <row r="1" spans="1:5" ht="30" customHeight="1" x14ac:dyDescent="0.2">
      <c r="A1" s="1" t="s">
        <v>7</v>
      </c>
      <c r="B1" s="2"/>
      <c r="C1" s="2"/>
      <c r="D1" s="3"/>
      <c r="E1" s="4"/>
    </row>
    <row r="2" spans="1:5" ht="15" customHeight="1" x14ac:dyDescent="0.2">
      <c r="A2" s="6"/>
      <c r="B2" s="6"/>
      <c r="C2" s="6"/>
      <c r="D2" s="6"/>
      <c r="E2" s="7"/>
    </row>
    <row r="3" spans="1:5" ht="25.5" x14ac:dyDescent="0.2">
      <c r="A3" s="8" t="s">
        <v>0</v>
      </c>
      <c r="B3" s="9" t="s">
        <v>1</v>
      </c>
      <c r="C3" s="9" t="s">
        <v>2</v>
      </c>
      <c r="D3" s="9" t="s">
        <v>3</v>
      </c>
      <c r="E3" s="7"/>
    </row>
    <row r="4" spans="1:5" x14ac:dyDescent="0.2">
      <c r="A4" s="10">
        <v>0</v>
      </c>
      <c r="B4" s="10">
        <f>A5-0.01</f>
        <v>499.99</v>
      </c>
      <c r="C4" s="10">
        <v>0</v>
      </c>
      <c r="D4" s="11">
        <v>0.01</v>
      </c>
      <c r="E4" s="7"/>
    </row>
    <row r="5" spans="1:5" x14ac:dyDescent="0.2">
      <c r="A5" s="10">
        <v>500</v>
      </c>
      <c r="B5" s="10">
        <f>A6-0.01</f>
        <v>4999.99</v>
      </c>
      <c r="C5" s="10">
        <f>B4*D4</f>
        <v>4.9999000000000002</v>
      </c>
      <c r="D5" s="12">
        <v>0.02</v>
      </c>
      <c r="E5" s="7"/>
    </row>
    <row r="6" spans="1:5" x14ac:dyDescent="0.2">
      <c r="A6" s="10">
        <v>5000</v>
      </c>
      <c r="B6" s="10">
        <f>A7-0.01</f>
        <v>9999.99</v>
      </c>
      <c r="C6" s="10">
        <f>C5+((B5-B4)*D5)</f>
        <v>94.999899999999997</v>
      </c>
      <c r="D6" s="12">
        <v>0.08</v>
      </c>
      <c r="E6" s="7"/>
    </row>
    <row r="7" spans="1:5" x14ac:dyDescent="0.2">
      <c r="A7" s="10">
        <v>10000</v>
      </c>
      <c r="B7" s="10"/>
      <c r="C7" s="10">
        <f>C6+((B6-B5)*D6)</f>
        <v>494.99990000000003</v>
      </c>
      <c r="D7" s="12">
        <v>0.12</v>
      </c>
      <c r="E7" s="7"/>
    </row>
    <row r="8" spans="1:5" x14ac:dyDescent="0.2">
      <c r="A8" s="13"/>
      <c r="B8" s="13"/>
      <c r="C8" s="13"/>
      <c r="D8" s="13"/>
      <c r="E8" s="7"/>
    </row>
    <row r="9" spans="1:5" x14ac:dyDescent="0.2">
      <c r="A9" s="14" t="s">
        <v>4</v>
      </c>
      <c r="B9" s="15">
        <v>6000</v>
      </c>
      <c r="C9" s="16"/>
      <c r="D9" s="13"/>
      <c r="E9" s="7"/>
    </row>
    <row r="10" spans="1:5" x14ac:dyDescent="0.2">
      <c r="A10" s="17" t="str">
        <f>D3</f>
        <v>Segmento de comisión de tarifas</v>
      </c>
      <c r="B10" s="18">
        <f>VLOOKUP(B9,$A$4:$D$7,4,TRUE)</f>
        <v>0.08</v>
      </c>
      <c r="C10" s="23" t="s">
        <v>8</v>
      </c>
      <c r="D10" s="13"/>
      <c r="E10" s="7"/>
    </row>
    <row r="11" spans="1:5" x14ac:dyDescent="0.2">
      <c r="A11" s="14" t="s">
        <v>2</v>
      </c>
      <c r="B11" s="19">
        <f>VLOOKUP(B9,$A$4:$D$7,3,TRUE)</f>
        <v>94.999899999999997</v>
      </c>
      <c r="C11" s="23" t="s">
        <v>9</v>
      </c>
      <c r="D11" s="13"/>
      <c r="E11" s="7"/>
    </row>
    <row r="12" spans="1:5" x14ac:dyDescent="0.2">
      <c r="A12" s="20" t="s">
        <v>5</v>
      </c>
      <c r="B12" s="19">
        <f>(B9-(VLOOKUP(B9,$A$4:$D$7,1,TRUE)-0.01))*B10</f>
        <v>80.000800000000012</v>
      </c>
      <c r="C12" s="23" t="s">
        <v>10</v>
      </c>
      <c r="D12" s="13"/>
      <c r="E12" s="7"/>
    </row>
    <row r="13" spans="1:5" x14ac:dyDescent="0.2">
      <c r="A13" s="21" t="s">
        <v>6</v>
      </c>
      <c r="B13" s="22">
        <f>B11+B12</f>
        <v>175.00069999999999</v>
      </c>
      <c r="C13" s="24" t="s">
        <v>11</v>
      </c>
      <c r="D13" s="13"/>
      <c r="E13" s="7"/>
    </row>
    <row r="14" spans="1:5" x14ac:dyDescent="0.2">
      <c r="A14" s="13"/>
      <c r="B14" s="13"/>
      <c r="C14" s="13"/>
      <c r="D14" s="13"/>
      <c r="E1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 de datos</dc:creator>
  <cp:lastModifiedBy>Sergio Propergol</cp:lastModifiedBy>
  <dcterms:created xsi:type="dcterms:W3CDTF">2015-02-09T15:49:30Z</dcterms:created>
  <dcterms:modified xsi:type="dcterms:W3CDTF">2015-04-19T09:33:30Z</dcterms:modified>
</cp:coreProperties>
</file>