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gio\Desktop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  <c r="F10" i="1"/>
  <c r="F9" i="1"/>
  <c r="F8" i="1"/>
  <c r="F6" i="1"/>
  <c r="F5" i="1"/>
  <c r="F4" i="1"/>
</calcChain>
</file>

<file path=xl/sharedStrings.xml><?xml version="1.0" encoding="utf-8"?>
<sst xmlns="http://schemas.openxmlformats.org/spreadsheetml/2006/main" count="47" uniqueCount="19">
  <si>
    <t>Almacén</t>
  </si>
  <si>
    <t>Producto</t>
  </si>
  <si>
    <t>Importe</t>
  </si>
  <si>
    <t>B</t>
  </si>
  <si>
    <t>C</t>
  </si>
  <si>
    <t>A</t>
  </si>
  <si>
    <t>Producto 4</t>
  </si>
  <si>
    <t>Producto 5</t>
  </si>
  <si>
    <t>Producto 3</t>
  </si>
  <si>
    <t>Producto 2</t>
  </si>
  <si>
    <t>Producto 1</t>
  </si>
  <si>
    <t>Total Almacén A</t>
  </si>
  <si>
    <t>Total Almacén B</t>
  </si>
  <si>
    <t>Total Almacén C</t>
  </si>
  <si>
    <t>Total Producto 1</t>
  </si>
  <si>
    <t>Total Producto 2</t>
  </si>
  <si>
    <t>Total Producto 3</t>
  </si>
  <si>
    <t>Total Producto 4</t>
  </si>
  <si>
    <t>Total Producto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</si>
</sst>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4" fontId="0" fillId="0" borderId="0" xfId="0" applyNumberFormat="1"/>
    <xf numFmtId="0" fontId="1" fillId="0" borderId="0" xfId="0" applyFont="1" applyAlignment="1">
      <alignment horizontal="center"/>
    </xf>
    <xf numFmtId="44" fontId="1" fillId="0" borderId="0" xfId="0" applyNumberFormat="1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F4" sqref="F4"/>
    </sheetView>
  </sheetViews>
  <sheetFormatPr baseColWidth="10" defaultRowHeight="15" x14ac:dyDescent="0.25"/>
  <cols>
    <col min="3" max="3" width="11.42578125" style="1"/>
    <col min="5" max="5" width="15.28515625" bestFit="1" customWidth="1"/>
  </cols>
  <sheetData>
    <row r="1" spans="1:6" x14ac:dyDescent="0.25">
      <c r="A1" s="2" t="s">
        <v>0</v>
      </c>
      <c r="B1" s="2" t="s">
        <v>1</v>
      </c>
      <c r="C1" s="3" t="s">
        <v>2</v>
      </c>
      <c r="F1" s="1"/>
    </row>
    <row r="2" spans="1:6" x14ac:dyDescent="0.25">
      <c r="A2" t="s">
        <v>5</v>
      </c>
      <c r="B2" t="s">
        <v>6</v>
      </c>
      <c r="C2" s="1">
        <v>655</v>
      </c>
      <c r="F2" s="1"/>
    </row>
    <row r="3" spans="1:6" x14ac:dyDescent="0.25">
      <c r="A3" t="s">
        <v>3</v>
      </c>
      <c r="B3" t="s">
        <v>7</v>
      </c>
      <c r="C3" s="1">
        <v>736</v>
      </c>
      <c r="F3" s="1"/>
    </row>
    <row r="4" spans="1:6" x14ac:dyDescent="0.25">
      <c r="A4" t="s">
        <v>5</v>
      </c>
      <c r="B4" t="s">
        <v>6</v>
      </c>
      <c r="C4" s="1">
        <v>718</v>
      </c>
      <c r="E4" s="4" t="s">
        <v>11</v>
      </c>
      <c r="F4" s="1">
        <f>SUMIF(A2:A19,"A",C2:C19)</f>
        <v>5534</v>
      </c>
    </row>
    <row r="5" spans="1:6" x14ac:dyDescent="0.25">
      <c r="A5" t="s">
        <v>4</v>
      </c>
      <c r="B5" t="s">
        <v>8</v>
      </c>
      <c r="C5" s="1">
        <v>869</v>
      </c>
      <c r="E5" s="4" t="s">
        <v>12</v>
      </c>
      <c r="F5" s="1">
        <f>SUMIF(A2:A19,"B",C2:C19)</f>
        <v>4111</v>
      </c>
    </row>
    <row r="6" spans="1:6" x14ac:dyDescent="0.25">
      <c r="A6" t="s">
        <v>3</v>
      </c>
      <c r="B6" t="s">
        <v>9</v>
      </c>
      <c r="C6" s="1">
        <v>558</v>
      </c>
      <c r="E6" s="4" t="s">
        <v>13</v>
      </c>
      <c r="F6" s="1">
        <f>SUMIF(A2:A19,"C",C2:C19)</f>
        <v>3252</v>
      </c>
    </row>
    <row r="7" spans="1:6" x14ac:dyDescent="0.25">
      <c r="A7" t="s">
        <v>5</v>
      </c>
      <c r="B7" t="s">
        <v>7</v>
      </c>
      <c r="C7" s="1">
        <v>816</v>
      </c>
      <c r="E7" s="4"/>
      <c r="F7" s="1"/>
    </row>
    <row r="8" spans="1:6" x14ac:dyDescent="0.25">
      <c r="A8" t="s">
        <v>4</v>
      </c>
      <c r="B8" t="s">
        <v>8</v>
      </c>
      <c r="C8" s="1">
        <v>797</v>
      </c>
      <c r="E8" s="4" t="s">
        <v>14</v>
      </c>
      <c r="F8" s="1">
        <f>SUMIF(B2:B19,"Producto 1",C2:C19)</f>
        <v>3350</v>
      </c>
    </row>
    <row r="9" spans="1:6" x14ac:dyDescent="0.25">
      <c r="A9" t="s">
        <v>5</v>
      </c>
      <c r="B9" t="s">
        <v>6</v>
      </c>
      <c r="C9" s="1">
        <v>733</v>
      </c>
      <c r="E9" s="4" t="s">
        <v>15</v>
      </c>
      <c r="F9" s="1">
        <f>SUMIF(B2:B19,"Producto 2",C2:C19)</f>
        <v>558</v>
      </c>
    </row>
    <row r="10" spans="1:6" x14ac:dyDescent="0.25">
      <c r="A10" t="s">
        <v>3</v>
      </c>
      <c r="B10" t="s">
        <v>10</v>
      </c>
      <c r="C10" s="1">
        <v>531</v>
      </c>
      <c r="E10" s="4" t="s">
        <v>16</v>
      </c>
      <c r="F10" s="1">
        <f>SUMIF(B2:B19,"Producto 3",C2:C19)</f>
        <v>3139</v>
      </c>
    </row>
    <row r="11" spans="1:6" x14ac:dyDescent="0.25">
      <c r="A11" t="s">
        <v>4</v>
      </c>
      <c r="B11" t="s">
        <v>10</v>
      </c>
      <c r="C11" s="1">
        <v>502</v>
      </c>
      <c r="E11" s="4" t="s">
        <v>17</v>
      </c>
      <c r="F11" s="1">
        <f>SUMIF(B2:B19,"Producto 4",C2:C19)</f>
        <v>2847</v>
      </c>
    </row>
    <row r="12" spans="1:6" x14ac:dyDescent="0.25">
      <c r="A12" t="s">
        <v>3</v>
      </c>
      <c r="B12" t="s">
        <v>10</v>
      </c>
      <c r="C12" s="1">
        <v>948</v>
      </c>
      <c r="E12" s="4" t="s">
        <v>18</v>
      </c>
      <c r="F12" s="1">
        <f>SUMIF(B2:B19,"Producto 5",C2:C19)</f>
        <v>3003</v>
      </c>
    </row>
    <row r="13" spans="1:6" x14ac:dyDescent="0.25">
      <c r="A13" t="s">
        <v>5</v>
      </c>
      <c r="B13" t="s">
        <v>8</v>
      </c>
      <c r="C13" s="1">
        <v>927</v>
      </c>
      <c r="F13" s="1"/>
    </row>
    <row r="14" spans="1:6" x14ac:dyDescent="0.25">
      <c r="A14" t="s">
        <v>4</v>
      </c>
      <c r="B14" t="s">
        <v>7</v>
      </c>
      <c r="C14" s="1">
        <v>507</v>
      </c>
      <c r="F14" s="1"/>
    </row>
    <row r="15" spans="1:6" x14ac:dyDescent="0.25">
      <c r="A15" t="s">
        <v>3</v>
      </c>
      <c r="B15" t="s">
        <v>10</v>
      </c>
      <c r="C15" s="1">
        <v>792</v>
      </c>
    </row>
    <row r="16" spans="1:6" x14ac:dyDescent="0.25">
      <c r="A16" t="s">
        <v>5</v>
      </c>
      <c r="B16" t="s">
        <v>6</v>
      </c>
      <c r="C16" s="1">
        <v>741</v>
      </c>
    </row>
    <row r="17" spans="1:3" x14ac:dyDescent="0.25">
      <c r="A17" t="s">
        <v>4</v>
      </c>
      <c r="B17" t="s">
        <v>10</v>
      </c>
      <c r="C17" s="1">
        <v>577</v>
      </c>
    </row>
    <row r="18" spans="1:3" x14ac:dyDescent="0.25">
      <c r="A18" t="s">
        <v>5</v>
      </c>
      <c r="B18" t="s">
        <v>7</v>
      </c>
      <c r="C18" s="1">
        <v>944</v>
      </c>
    </row>
    <row r="19" spans="1:3" x14ac:dyDescent="0.25">
      <c r="A19" t="s">
        <v>3</v>
      </c>
      <c r="B19" t="s">
        <v>8</v>
      </c>
      <c r="C19" s="1">
        <v>546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Propergol</dc:creator>
  <cp:lastModifiedBy>Sergio Propergol</cp:lastModifiedBy>
  <dcterms:created xsi:type="dcterms:W3CDTF">2014-04-12T07:27:01Z</dcterms:created>
  <dcterms:modified xsi:type="dcterms:W3CDTF">2014-04-12T08:10:43Z</dcterms:modified>
</cp:coreProperties>
</file>