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1195" windowHeight="10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7" i="1" l="1"/>
  <c r="E4" i="1" l="1"/>
</calcChain>
</file>

<file path=xl/sharedStrings.xml><?xml version="1.0" encoding="utf-8"?>
<sst xmlns="http://schemas.openxmlformats.org/spreadsheetml/2006/main" count="67" uniqueCount="67">
  <si>
    <t>411549</t>
  </si>
  <si>
    <t>411810</t>
  </si>
  <si>
    <t>411887</t>
  </si>
  <si>
    <t>411969</t>
  </si>
  <si>
    <t>434285</t>
  </si>
  <si>
    <t>434690</t>
  </si>
  <si>
    <t>435187</t>
  </si>
  <si>
    <t>435450</t>
  </si>
  <si>
    <t>437042</t>
  </si>
  <si>
    <t>438638</t>
  </si>
  <si>
    <t>439580</t>
  </si>
  <si>
    <t>440404</t>
  </si>
  <si>
    <t>440406</t>
  </si>
  <si>
    <t>440408</t>
  </si>
  <si>
    <t>440412</t>
  </si>
  <si>
    <t>440419</t>
  </si>
  <si>
    <t>447599</t>
  </si>
  <si>
    <t>450644</t>
  </si>
  <si>
    <t>451230</t>
  </si>
  <si>
    <t>451975</t>
  </si>
  <si>
    <t>452383</t>
  </si>
  <si>
    <t>452384</t>
  </si>
  <si>
    <t>452385</t>
  </si>
  <si>
    <t>452386</t>
  </si>
  <si>
    <t>452797</t>
  </si>
  <si>
    <t>452829</t>
  </si>
  <si>
    <t>452877</t>
  </si>
  <si>
    <t>452878</t>
  </si>
  <si>
    <t>452879</t>
  </si>
  <si>
    <t>452880</t>
  </si>
  <si>
    <t>452881</t>
  </si>
  <si>
    <t>Cepillos rustilon LD 85</t>
  </si>
  <si>
    <t>Boquilla tubular en bisel D 36 SRD</t>
  </si>
  <si>
    <t>Cepillos rustilon BG 85</t>
  </si>
  <si>
    <t>Cepillos rustilon KB 80</t>
  </si>
  <si>
    <t>Varilla agitadora helicoidal derecha WR 120 R</t>
  </si>
  <si>
    <t>Cortador de rebaje KF-S3</t>
  </si>
  <si>
    <t>Hoja de sierra de diente fino 240x2,8x30 W48</t>
  </si>
  <si>
    <t>Hoja de sierra especial 170x2,0x30 TF56</t>
  </si>
  <si>
    <t>Hoja de sierra estándar 240x2,8x30 W22</t>
  </si>
  <si>
    <t>Hoja de sierra especial 240x2,8x30 TF80</t>
  </si>
  <si>
    <t>Plato lijador Elastic ST-D115/0-EL</t>
  </si>
  <si>
    <t>Pincel de aspiración D 36 SP</t>
  </si>
  <si>
    <t>Boquilla para tapicería D 36 PD</t>
  </si>
  <si>
    <t>Boquilla plana D 27 FDG</t>
  </si>
  <si>
    <t>Tubo de prolongación D 50 VR-K 2x</t>
  </si>
  <si>
    <t>Pincel de aspiración D 50 SP</t>
  </si>
  <si>
    <t>Tubo de prolongación D 50 VR-M</t>
  </si>
  <si>
    <t>Cepillo multiusos de turboaspiración D 36 TKB</t>
  </si>
  <si>
    <t>Prefiltro de larga duración VF-Multi</t>
  </si>
  <si>
    <t>Torre de módulo Basis MT 1600</t>
  </si>
  <si>
    <t>Tubo de aspiración D 27 D 27 MW</t>
  </si>
  <si>
    <t>Tubo de aspiración D 27 antiestático D 27 MW-AS</t>
  </si>
  <si>
    <t>Tubo de aspiración D 36 antiestático D 36 MW-AS</t>
  </si>
  <si>
    <t>Tubo de aspiración D 50 antiestático D 50 MW-AS</t>
  </si>
  <si>
    <t>Unidad de alimentación VE-CT</t>
  </si>
  <si>
    <t>Módulo neumático DLM-CT</t>
  </si>
  <si>
    <t>Tubo de aspiración D 27 D 27x3,5m</t>
  </si>
  <si>
    <t>Tubo de aspiración D 27 antiestático D 27x3,5m-AS</t>
  </si>
  <si>
    <t>Tubo de aspiración D 27 D 27x5m</t>
  </si>
  <si>
    <t>Tubo de aspiración D 27 antiestático D 27x5m-AS</t>
  </si>
  <si>
    <t>Tubo de aspiración D 36/32 D 36x3,5m</t>
  </si>
  <si>
    <t>Ref.</t>
  </si>
  <si>
    <t>Descripción</t>
  </si>
  <si>
    <t>Precio</t>
  </si>
  <si>
    <t>+ de 100 €</t>
  </si>
  <si>
    <t>Ref. comienzan por 44…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</si>
</sst>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0"/>
      <color theme="1"/>
      <name val="Arial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Border="1" applyAlignment="1">
      <alignment horizontal="center"/>
    </xf>
    <xf numFmtId="0" fontId="0" fillId="0" borderId="0" xfId="0" applyBorder="1"/>
    <xf numFmtId="49" fontId="0" fillId="0" borderId="0" xfId="0" quotePrefix="1" applyNumberFormat="1" applyBorder="1"/>
    <xf numFmtId="44" fontId="0" fillId="0" borderId="0" xfId="0" applyNumberFormat="1" applyBorder="1"/>
    <xf numFmtId="0" fontId="0" fillId="0" borderId="1" xfId="0" applyBorder="1" applyAlignment="1">
      <alignment horizontal="center"/>
    </xf>
    <xf numFmtId="0" fontId="0" fillId="2" borderId="1" xfId="0" quotePrefix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E7" sqref="E7"/>
    </sheetView>
  </sheetViews>
  <sheetFormatPr baseColWidth="10" defaultRowHeight="12.75" x14ac:dyDescent="0.2"/>
  <cols>
    <col min="1" max="1" width="10.7109375" customWidth="1"/>
    <col min="2" max="2" width="44.7109375" bestFit="1" customWidth="1"/>
    <col min="5" max="5" width="21.7109375" bestFit="1" customWidth="1"/>
  </cols>
  <sheetData>
    <row r="1" spans="1:5" x14ac:dyDescent="0.2">
      <c r="A1" s="1" t="s">
        <v>62</v>
      </c>
      <c r="B1" s="1" t="s">
        <v>63</v>
      </c>
      <c r="C1" s="1" t="s">
        <v>64</v>
      </c>
      <c r="D1" s="2"/>
    </row>
    <row r="2" spans="1:5" x14ac:dyDescent="0.2">
      <c r="A2" s="3" t="s">
        <v>0</v>
      </c>
      <c r="B2" s="2" t="s">
        <v>31</v>
      </c>
      <c r="C2" s="4">
        <v>102</v>
      </c>
      <c r="D2" s="2"/>
    </row>
    <row r="3" spans="1:5" x14ac:dyDescent="0.2">
      <c r="A3" s="3" t="s">
        <v>1</v>
      </c>
      <c r="B3" s="2" t="s">
        <v>32</v>
      </c>
      <c r="C3" s="4">
        <v>78</v>
      </c>
      <c r="D3" s="2"/>
      <c r="E3" s="6" t="s">
        <v>65</v>
      </c>
    </row>
    <row r="4" spans="1:5" x14ac:dyDescent="0.2">
      <c r="A4" s="3" t="s">
        <v>2</v>
      </c>
      <c r="B4" s="2" t="s">
        <v>33</v>
      </c>
      <c r="C4" s="4">
        <v>57</v>
      </c>
      <c r="D4" s="2"/>
      <c r="E4" s="5">
        <f>COUNTIF(C2:C32,"&gt;100")</f>
        <v>14</v>
      </c>
    </row>
    <row r="5" spans="1:5" x14ac:dyDescent="0.2">
      <c r="A5" s="3" t="s">
        <v>3</v>
      </c>
      <c r="B5" s="2" t="s">
        <v>34</v>
      </c>
      <c r="C5" s="4">
        <v>150</v>
      </c>
      <c r="D5" s="2"/>
    </row>
    <row r="6" spans="1:5" x14ac:dyDescent="0.2">
      <c r="A6" s="3" t="s">
        <v>4</v>
      </c>
      <c r="B6" s="2" t="s">
        <v>35</v>
      </c>
      <c r="C6" s="4">
        <v>51</v>
      </c>
      <c r="D6" s="2"/>
      <c r="E6" s="6" t="s">
        <v>66</v>
      </c>
    </row>
    <row r="7" spans="1:5" x14ac:dyDescent="0.2">
      <c r="A7" s="3" t="s">
        <v>5</v>
      </c>
      <c r="B7" s="2" t="s">
        <v>36</v>
      </c>
      <c r="C7" s="4">
        <v>135</v>
      </c>
      <c r="D7" s="2"/>
      <c r="E7" s="5">
        <f>COUNTIF(A2:A32,"44*")</f>
        <v>6</v>
      </c>
    </row>
    <row r="8" spans="1:5" x14ac:dyDescent="0.2">
      <c r="A8" s="3" t="s">
        <v>6</v>
      </c>
      <c r="B8" s="2" t="s">
        <v>37</v>
      </c>
      <c r="C8" s="4">
        <v>110</v>
      </c>
      <c r="D8" s="2"/>
    </row>
    <row r="9" spans="1:5" x14ac:dyDescent="0.2">
      <c r="A9" s="3" t="s">
        <v>7</v>
      </c>
      <c r="B9" s="2" t="s">
        <v>38</v>
      </c>
      <c r="C9" s="4">
        <v>150</v>
      </c>
      <c r="D9" s="2"/>
    </row>
    <row r="10" spans="1:5" x14ac:dyDescent="0.2">
      <c r="A10" s="3" t="s">
        <v>8</v>
      </c>
      <c r="B10" s="2" t="s">
        <v>39</v>
      </c>
      <c r="C10" s="4">
        <v>60</v>
      </c>
      <c r="D10" s="2"/>
    </row>
    <row r="11" spans="1:5" x14ac:dyDescent="0.2">
      <c r="A11" s="3" t="s">
        <v>9</v>
      </c>
      <c r="B11" s="2" t="s">
        <v>40</v>
      </c>
      <c r="C11" s="4">
        <v>128</v>
      </c>
      <c r="D11" s="2"/>
    </row>
    <row r="12" spans="1:5" x14ac:dyDescent="0.2">
      <c r="A12" s="3" t="s">
        <v>10</v>
      </c>
      <c r="B12" s="2" t="s">
        <v>41</v>
      </c>
      <c r="C12" s="4">
        <v>78</v>
      </c>
      <c r="D12" s="2"/>
    </row>
    <row r="13" spans="1:5" x14ac:dyDescent="0.2">
      <c r="A13" s="3" t="s">
        <v>11</v>
      </c>
      <c r="B13" s="2" t="s">
        <v>42</v>
      </c>
      <c r="C13" s="4">
        <v>66</v>
      </c>
      <c r="D13" s="2"/>
    </row>
    <row r="14" spans="1:5" x14ac:dyDescent="0.2">
      <c r="A14" s="3" t="s">
        <v>12</v>
      </c>
      <c r="B14" s="2" t="s">
        <v>43</v>
      </c>
      <c r="C14" s="4">
        <v>127</v>
      </c>
      <c r="D14" s="2"/>
    </row>
    <row r="15" spans="1:5" x14ac:dyDescent="0.2">
      <c r="A15" s="3" t="s">
        <v>13</v>
      </c>
      <c r="B15" s="2" t="s">
        <v>44</v>
      </c>
      <c r="C15" s="4">
        <v>61</v>
      </c>
      <c r="D15" s="2"/>
    </row>
    <row r="16" spans="1:5" x14ac:dyDescent="0.2">
      <c r="A16" s="3" t="s">
        <v>14</v>
      </c>
      <c r="B16" s="2" t="s">
        <v>45</v>
      </c>
      <c r="C16" s="4">
        <v>66</v>
      </c>
      <c r="D16" s="2"/>
    </row>
    <row r="17" spans="1:4" x14ac:dyDescent="0.2">
      <c r="A17" s="3" t="s">
        <v>15</v>
      </c>
      <c r="B17" s="2" t="s">
        <v>46</v>
      </c>
      <c r="C17" s="4">
        <v>132</v>
      </c>
      <c r="D17" s="2"/>
    </row>
    <row r="18" spans="1:4" x14ac:dyDescent="0.2">
      <c r="A18" s="3" t="s">
        <v>16</v>
      </c>
      <c r="B18" s="2" t="s">
        <v>47</v>
      </c>
      <c r="C18" s="4">
        <v>63</v>
      </c>
      <c r="D18" s="2"/>
    </row>
    <row r="19" spans="1:4" x14ac:dyDescent="0.2">
      <c r="A19" s="3" t="s">
        <v>17</v>
      </c>
      <c r="B19" s="2" t="s">
        <v>48</v>
      </c>
      <c r="C19" s="4">
        <v>108</v>
      </c>
      <c r="D19" s="2"/>
    </row>
    <row r="20" spans="1:4" x14ac:dyDescent="0.2">
      <c r="A20" s="3" t="s">
        <v>18</v>
      </c>
      <c r="B20" s="2" t="s">
        <v>49</v>
      </c>
      <c r="C20" s="4">
        <v>99</v>
      </c>
      <c r="D20" s="2"/>
    </row>
    <row r="21" spans="1:4" x14ac:dyDescent="0.2">
      <c r="A21" s="3" t="s">
        <v>19</v>
      </c>
      <c r="B21" s="2" t="s">
        <v>50</v>
      </c>
      <c r="C21" s="4">
        <v>71</v>
      </c>
      <c r="D21" s="2"/>
    </row>
    <row r="22" spans="1:4" x14ac:dyDescent="0.2">
      <c r="A22" s="3" t="s">
        <v>20</v>
      </c>
      <c r="B22" s="2" t="s">
        <v>51</v>
      </c>
      <c r="C22" s="4">
        <v>77</v>
      </c>
      <c r="D22" s="2"/>
    </row>
    <row r="23" spans="1:4" x14ac:dyDescent="0.2">
      <c r="A23" s="3" t="s">
        <v>21</v>
      </c>
      <c r="B23" s="2" t="s">
        <v>52</v>
      </c>
      <c r="C23" s="4">
        <v>57</v>
      </c>
      <c r="D23" s="2"/>
    </row>
    <row r="24" spans="1:4" x14ac:dyDescent="0.2">
      <c r="A24" s="3" t="s">
        <v>22</v>
      </c>
      <c r="B24" s="2" t="s">
        <v>53</v>
      </c>
      <c r="C24" s="4">
        <v>139</v>
      </c>
      <c r="D24" s="2"/>
    </row>
    <row r="25" spans="1:4" x14ac:dyDescent="0.2">
      <c r="A25" s="3" t="s">
        <v>23</v>
      </c>
      <c r="B25" s="2" t="s">
        <v>54</v>
      </c>
      <c r="C25" s="4">
        <v>54</v>
      </c>
      <c r="D25" s="2"/>
    </row>
    <row r="26" spans="1:4" x14ac:dyDescent="0.2">
      <c r="A26" s="3" t="s">
        <v>24</v>
      </c>
      <c r="B26" s="2" t="s">
        <v>55</v>
      </c>
      <c r="C26" s="4">
        <v>122</v>
      </c>
      <c r="D26" s="2"/>
    </row>
    <row r="27" spans="1:4" x14ac:dyDescent="0.2">
      <c r="A27" s="3" t="s">
        <v>25</v>
      </c>
      <c r="B27" s="2" t="s">
        <v>56</v>
      </c>
      <c r="C27" s="4">
        <v>76</v>
      </c>
      <c r="D27" s="2"/>
    </row>
    <row r="28" spans="1:4" x14ac:dyDescent="0.2">
      <c r="A28" s="3" t="s">
        <v>26</v>
      </c>
      <c r="B28" s="2" t="s">
        <v>57</v>
      </c>
      <c r="C28" s="4">
        <v>100</v>
      </c>
      <c r="D28" s="2"/>
    </row>
    <row r="29" spans="1:4" x14ac:dyDescent="0.2">
      <c r="A29" s="3" t="s">
        <v>27</v>
      </c>
      <c r="B29" s="2" t="s">
        <v>58</v>
      </c>
      <c r="C29" s="4">
        <v>97</v>
      </c>
      <c r="D29" s="2"/>
    </row>
    <row r="30" spans="1:4" x14ac:dyDescent="0.2">
      <c r="A30" s="3" t="s">
        <v>28</v>
      </c>
      <c r="B30" s="2" t="s">
        <v>59</v>
      </c>
      <c r="C30" s="4">
        <v>114</v>
      </c>
      <c r="D30" s="2"/>
    </row>
    <row r="31" spans="1:4" x14ac:dyDescent="0.2">
      <c r="A31" s="3" t="s">
        <v>29</v>
      </c>
      <c r="B31" s="2" t="s">
        <v>60</v>
      </c>
      <c r="C31" s="4">
        <v>115</v>
      </c>
      <c r="D31" s="2"/>
    </row>
    <row r="32" spans="1:4" x14ac:dyDescent="0.2">
      <c r="A32" s="3" t="s">
        <v>30</v>
      </c>
      <c r="B32" s="2" t="s">
        <v>61</v>
      </c>
      <c r="C32" s="4">
        <v>119</v>
      </c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Andres Celemin, Sergio</cp:lastModifiedBy>
  <dcterms:created xsi:type="dcterms:W3CDTF">2015-03-26T15:29:36Z</dcterms:created>
  <dcterms:modified xsi:type="dcterms:W3CDTF">2015-04-09T08:03:02Z</dcterms:modified>
</cp:coreProperties>
</file>