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0. Excel Selección Útiles\Excel Ventas en Semestre con Cuadro de Lista, Gráfica\"/>
    </mc:Choice>
  </mc:AlternateContent>
  <bookViews>
    <workbookView xWindow="0" yWindow="0" windowWidth="15600" windowHeight="9675"/>
  </bookViews>
  <sheets>
    <sheet name="Selección" sheetId="1" r:id="rId1"/>
    <sheet name="Dato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6" i="1" l="1"/>
  <c r="E3" i="1"/>
  <c r="G3" i="1" s="1"/>
  <c r="E6" i="1" l="1"/>
  <c r="F6" i="1"/>
  <c r="G6" i="1"/>
  <c r="H6" i="1"/>
  <c r="I6" i="1" l="1"/>
</calcChain>
</file>

<file path=xl/comments1.xml><?xml version="1.0" encoding="utf-8"?>
<comments xmlns="http://schemas.openxmlformats.org/spreadsheetml/2006/main">
  <authors>
    <author>DELL</author>
    <author>Emiro Erazo</author>
  </authors>
  <commentList>
    <comment ref="A1" authorId="0" shapeId="0">
      <text>
        <r>
          <rPr>
            <sz val="9"/>
            <color indexed="12"/>
            <rFont val="Tahoma"/>
            <family val="2"/>
          </rPr>
          <t>Desarrollador/ Cuadro de Lista</t>
        </r>
        <r>
          <rPr>
            <sz val="18"/>
            <color indexed="12"/>
            <rFont val="Tahoma"/>
            <family val="2"/>
          </rPr>
          <t xml:space="preserve"> </t>
        </r>
      </text>
    </comment>
    <comment ref="E3" authorId="1" shapeId="0">
      <text>
        <r>
          <rPr>
            <b/>
            <sz val="9"/>
            <color indexed="20"/>
            <rFont val="Tahoma"/>
            <family val="2"/>
          </rPr>
          <t>=INDICE(Datos!$A$3:$A$28,C3,1)</t>
        </r>
      </text>
    </comment>
    <comment ref="G3" authorId="0" shapeId="0">
      <text>
        <r>
          <rPr>
            <sz val="9"/>
            <color indexed="81"/>
            <rFont val="Tahoma"/>
            <family val="2"/>
          </rPr>
          <t>=C4 &amp;" →" &amp;E3</t>
        </r>
      </text>
    </comment>
    <comment ref="C6" authorId="1" shapeId="0">
      <text>
        <r>
          <rPr>
            <sz val="9"/>
            <color indexed="12"/>
            <rFont val="Tahoma"/>
            <family val="2"/>
          </rPr>
          <t>=INDICE(Datos!$B$3:$G$28,$C$3,C5)</t>
        </r>
      </text>
    </comment>
  </commentList>
</comments>
</file>

<file path=xl/sharedStrings.xml><?xml version="1.0" encoding="utf-8"?>
<sst xmlns="http://schemas.openxmlformats.org/spreadsheetml/2006/main" count="37" uniqueCount="34">
  <si>
    <t>VENDEDOR</t>
  </si>
  <si>
    <t>DIANA</t>
  </si>
  <si>
    <t>ISABEL</t>
  </si>
  <si>
    <t>ZORAIDA</t>
  </si>
  <si>
    <t>LINA</t>
  </si>
  <si>
    <t>ANGELICA</t>
  </si>
  <si>
    <t>TATIANA</t>
  </si>
  <si>
    <t>NATALY</t>
  </si>
  <si>
    <t>JHONY</t>
  </si>
  <si>
    <t>CARLOS</t>
  </si>
  <si>
    <t>GLORIA</t>
  </si>
  <si>
    <t>LADY</t>
  </si>
  <si>
    <t>JORGE</t>
  </si>
  <si>
    <t>DIEGO</t>
  </si>
  <si>
    <t>SANTIAGO</t>
  </si>
  <si>
    <t>SINDY</t>
  </si>
  <si>
    <t>MARYORI</t>
  </si>
  <si>
    <t>LEIDY</t>
  </si>
  <si>
    <t>MILENA</t>
  </si>
  <si>
    <t>CESAR</t>
  </si>
  <si>
    <t>ALEXANDER</t>
  </si>
  <si>
    <t>JHON</t>
  </si>
  <si>
    <t>VENTAS</t>
  </si>
  <si>
    <t>Mes 1</t>
  </si>
  <si>
    <t>Mes 2</t>
  </si>
  <si>
    <t>Mes 3</t>
  </si>
  <si>
    <t>Mes 4</t>
  </si>
  <si>
    <t>Mes 5</t>
  </si>
  <si>
    <t>Mes 6</t>
  </si>
  <si>
    <t>Ventas Semestre</t>
  </si>
  <si>
    <t>Ventas x Mes</t>
  </si>
  <si>
    <r>
      <t xml:space="preserve">Seleccionar la resaltada </t>
    </r>
    <r>
      <rPr>
        <sz val="14"/>
        <color rgb="FF000099"/>
        <rFont val="Arial"/>
        <family val="2"/>
      </rPr>
      <t>↑</t>
    </r>
  </si>
  <si>
    <t>MARIA L.</t>
  </si>
  <si>
    <t>MARIA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</si>
</sst>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sz val="10"/>
      <color rgb="FF000099"/>
      <name val="Arial"/>
      <family val="2"/>
    </font>
    <font>
      <sz val="14"/>
      <color rgb="FF000099"/>
      <name val="Arial"/>
      <family val="2"/>
    </font>
    <font>
      <sz val="9"/>
      <color indexed="12"/>
      <name val="Tahoma"/>
      <family val="2"/>
    </font>
    <font>
      <b/>
      <sz val="9"/>
      <color indexed="20"/>
      <name val="Tahoma"/>
      <family val="2"/>
    </font>
    <font>
      <sz val="18"/>
      <color indexed="12"/>
      <name val="Tahoma"/>
      <family val="2"/>
    </font>
    <font>
      <b/>
      <sz val="10"/>
      <color theme="5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FFC00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rgb="FFFFC00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3" xfId="0" applyBorder="1"/>
    <xf numFmtId="0" fontId="1" fillId="2" borderId="2" xfId="0" applyFont="1" applyFill="1" applyBorder="1" applyAlignment="1">
      <alignment horizontal="center"/>
    </xf>
    <xf numFmtId="164" fontId="0" fillId="2" borderId="4" xfId="0" applyNumberFormat="1" applyFill="1" applyBorder="1"/>
    <xf numFmtId="164" fontId="1" fillId="2" borderId="4" xfId="0" applyNumberFormat="1" applyFont="1" applyFill="1" applyBorder="1"/>
    <xf numFmtId="0" fontId="0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Selección!$G$3</c:f>
          <c:strCache>
            <c:ptCount val="1"/>
            <c:pt idx="0">
              <c:v>Ventas x Mes →ALEXANDER</c:v>
            </c:pt>
          </c:strCache>
        </c:strRef>
      </c:tx>
      <c:layout>
        <c:manualLayout>
          <c:xMode val="edge"/>
          <c:yMode val="edge"/>
          <c:x val="0.29963421971509652"/>
          <c:y val="0"/>
        </c:manualLayout>
      </c:layout>
      <c:overlay val="0"/>
      <c:spPr>
        <a:solidFill>
          <a:srgbClr val="00B0F0"/>
        </a:solidFill>
        <a:scene3d>
          <a:camera prst="orthographicFront"/>
          <a:lightRig rig="threePt" dir="t"/>
        </a:scene3d>
        <a:sp3d>
          <a:bevelT/>
        </a:sp3d>
      </c:spPr>
      <c:txPr>
        <a:bodyPr/>
        <a:lstStyle/>
        <a:p>
          <a:pPr>
            <a:defRPr sz="16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4662772661510212"/>
          <c:y val="7.2900981693318823E-2"/>
          <c:w val="0.83398568954814256"/>
          <c:h val="0.8287795389768006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B0F0"/>
            </a:solidFill>
            <a:ln>
              <a:noFill/>
            </a:ln>
            <a:effectLst>
              <a:outerShdw blurRad="152400" dist="152400" dir="1800000" algn="ctr" rotWithShape="0">
                <a:schemeClr val="accent5">
                  <a:lumMod val="50000"/>
                </a:scheme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Selección!$C$6:$H$6</c:f>
              <c:numCache>
                <c:formatCode>"$"#,##0</c:formatCode>
                <c:ptCount val="6"/>
                <c:pt idx="0">
                  <c:v>55362</c:v>
                </c:pt>
                <c:pt idx="1">
                  <c:v>69996</c:v>
                </c:pt>
                <c:pt idx="2">
                  <c:v>96706</c:v>
                </c:pt>
                <c:pt idx="3">
                  <c:v>35378</c:v>
                </c:pt>
                <c:pt idx="4">
                  <c:v>55407</c:v>
                </c:pt>
                <c:pt idx="5">
                  <c:v>19949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5137968"/>
        <c:axId val="395139144"/>
      </c:barChart>
      <c:catAx>
        <c:axId val="3951379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5139144"/>
        <c:crosses val="autoZero"/>
        <c:auto val="1"/>
        <c:lblAlgn val="ctr"/>
        <c:lblOffset val="100"/>
        <c:noMultiLvlLbl val="0"/>
      </c:catAx>
      <c:valAx>
        <c:axId val="395139144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5137968"/>
        <c:crosses val="autoZero"/>
        <c:crossBetween val="between"/>
      </c:valAx>
      <c:spPr>
        <a:solidFill>
          <a:schemeClr val="accent1">
            <a:lumMod val="40000"/>
            <a:lumOff val="60000"/>
          </a:schemeClr>
        </a:solidFill>
        <a:ln>
          <a:noFill/>
        </a:ln>
        <a:effectLst/>
        <a:scene3d>
          <a:camera prst="orthographicFront"/>
          <a:lightRig rig="threePt" dir="t"/>
        </a:scene3d>
        <a:sp3d>
          <a:bevelT prst="slope"/>
        </a:sp3d>
      </c:spPr>
    </c:plotArea>
    <c:plotVisOnly val="1"/>
    <c:dispBlanksAs val="gap"/>
    <c:showDLblsOverMax val="0"/>
  </c:chart>
  <c:spPr>
    <a:solidFill>
      <a:schemeClr val="accent5">
        <a:lumMod val="60000"/>
        <a:lumOff val="40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List" dx="22" fmlaLink="$C$3" fmlaRange="Datos!$A$3:$A$28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1</xdr:row>
          <xdr:rowOff>57150</xdr:rowOff>
        </xdr:from>
        <xdr:to>
          <xdr:col>1</xdr:col>
          <xdr:colOff>676275</xdr:colOff>
          <xdr:row>8</xdr:row>
          <xdr:rowOff>114300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66674</xdr:colOff>
      <xdr:row>7</xdr:row>
      <xdr:rowOff>114300</xdr:rowOff>
    </xdr:from>
    <xdr:to>
      <xdr:col>8</xdr:col>
      <xdr:colOff>95250</xdr:colOff>
      <xdr:row>28</xdr:row>
      <xdr:rowOff>38099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447675</xdr:colOff>
      <xdr:row>1</xdr:row>
      <xdr:rowOff>152400</xdr:rowOff>
    </xdr:from>
    <xdr:to>
      <xdr:col>15</xdr:col>
      <xdr:colOff>151865</xdr:colOff>
      <xdr:row>26</xdr:row>
      <xdr:rowOff>56646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05675" y="314325"/>
          <a:ext cx="4276190" cy="4028571"/>
        </a:xfrm>
        <a:prstGeom prst="rect">
          <a:avLst/>
        </a:prstGeom>
      </xdr:spPr>
    </xdr:pic>
    <xdr:clientData/>
  </xdr:twoCellAnchor>
  <xdr:twoCellAnchor>
    <xdr:from>
      <xdr:col>1</xdr:col>
      <xdr:colOff>657225</xdr:colOff>
      <xdr:row>2</xdr:row>
      <xdr:rowOff>1</xdr:rowOff>
    </xdr:from>
    <xdr:to>
      <xdr:col>9</xdr:col>
      <xdr:colOff>466725</xdr:colOff>
      <xdr:row>2</xdr:row>
      <xdr:rowOff>142875</xdr:rowOff>
    </xdr:to>
    <xdr:cxnSp macro="">
      <xdr:nvCxnSpPr>
        <xdr:cNvPr id="5" name="Conector angular 4"/>
        <xdr:cNvCxnSpPr/>
      </xdr:nvCxnSpPr>
      <xdr:spPr>
        <a:xfrm>
          <a:off x="1419225" y="323851"/>
          <a:ext cx="5905500" cy="142874"/>
        </a:xfrm>
        <a:prstGeom prst="bentConnector3">
          <a:avLst/>
        </a:prstGeom>
        <a:ln w="15875">
          <a:solidFill>
            <a:srgbClr val="C0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123825</xdr:colOff>
      <xdr:row>0</xdr:row>
      <xdr:rowOff>0</xdr:rowOff>
    </xdr:from>
    <xdr:to>
      <xdr:col>11</xdr:col>
      <xdr:colOff>581025</xdr:colOff>
      <xdr:row>1</xdr:row>
      <xdr:rowOff>85725</xdr:rowOff>
    </xdr:to>
    <xdr:sp macro="" textlink="">
      <xdr:nvSpPr>
        <xdr:cNvPr id="7" name="Rectángulo 6"/>
        <xdr:cNvSpPr/>
      </xdr:nvSpPr>
      <xdr:spPr>
        <a:xfrm>
          <a:off x="7743825" y="0"/>
          <a:ext cx="121920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O" sz="1100"/>
            <a:t>Cuadro de Lista ↓</a:t>
          </a:r>
        </a:p>
      </xdr:txBody>
    </xdr:sp>
    <xdr:clientData/>
  </xdr:twoCellAnchor>
  <xdr:twoCellAnchor editAs="oneCell">
    <xdr:from>
      <xdr:col>0</xdr:col>
      <xdr:colOff>666750</xdr:colOff>
      <xdr:row>29</xdr:row>
      <xdr:rowOff>47625</xdr:rowOff>
    </xdr:from>
    <xdr:to>
      <xdr:col>8</xdr:col>
      <xdr:colOff>199321</xdr:colOff>
      <xdr:row>45</xdr:row>
      <xdr:rowOff>47301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" y="4819650"/>
          <a:ext cx="5628571" cy="2590476"/>
        </a:xfrm>
        <a:prstGeom prst="rect">
          <a:avLst/>
        </a:prstGeom>
      </xdr:spPr>
    </xdr:pic>
    <xdr:clientData/>
  </xdr:twoCellAnchor>
  <xdr:twoCellAnchor>
    <xdr:from>
      <xdr:col>2</xdr:col>
      <xdr:colOff>142874</xdr:colOff>
      <xdr:row>5</xdr:row>
      <xdr:rowOff>38100</xdr:rowOff>
    </xdr:from>
    <xdr:to>
      <xdr:col>2</xdr:col>
      <xdr:colOff>323849</xdr:colOff>
      <xdr:row>33</xdr:row>
      <xdr:rowOff>9525</xdr:rowOff>
    </xdr:to>
    <xdr:cxnSp macro="">
      <xdr:nvCxnSpPr>
        <xdr:cNvPr id="8" name="Conector angular 7"/>
        <xdr:cNvCxnSpPr/>
      </xdr:nvCxnSpPr>
      <xdr:spPr>
        <a:xfrm rot="16200000" flipH="1">
          <a:off x="-528638" y="3052762"/>
          <a:ext cx="4572000" cy="180975"/>
        </a:xfrm>
        <a:prstGeom prst="bentConnector3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I10"/>
  <sheetViews>
    <sheetView tabSelected="1" workbookViewId="0">
      <selection activeCell="Q7" sqref="Q6:Q7"/>
    </sheetView>
  </sheetViews>
  <sheetFormatPr baseColWidth="10" defaultRowHeight="12.75" x14ac:dyDescent="0.2"/>
  <cols>
    <col min="1" max="16384" width="11.42578125" style="2"/>
  </cols>
  <sheetData>
    <row r="1" spans="1:9" ht="18.75" customHeight="1" x14ac:dyDescent="0.2"/>
    <row r="3" spans="1:9" x14ac:dyDescent="0.2">
      <c r="C3" s="16">
        <v>1</v>
      </c>
      <c r="D3" s="7"/>
      <c r="E3" s="8" t="str">
        <f>INDEX(Datos!$A$3:$A$28,C3,1)</f>
        <v>ALEXANDER</v>
      </c>
      <c r="F3" s="8"/>
      <c r="G3" s="2" t="str">
        <f>C4 &amp;" →" &amp;E3</f>
        <v>Ventas x Mes →ALEXANDER</v>
      </c>
    </row>
    <row r="4" spans="1:9" x14ac:dyDescent="0.2">
      <c r="C4" s="8" t="s">
        <v>30</v>
      </c>
      <c r="D4" s="8"/>
      <c r="E4" s="8"/>
      <c r="F4" s="8"/>
      <c r="G4" s="8"/>
      <c r="H4" s="8"/>
      <c r="I4" s="9" t="s">
        <v>29</v>
      </c>
    </row>
    <row r="5" spans="1:9" ht="13.5" thickBot="1" x14ac:dyDescent="0.25">
      <c r="C5" s="4">
        <v>1</v>
      </c>
      <c r="D5" s="4">
        <v>2</v>
      </c>
      <c r="E5" s="4">
        <v>3</v>
      </c>
      <c r="F5" s="4">
        <v>4</v>
      </c>
      <c r="G5" s="4">
        <v>5</v>
      </c>
      <c r="H5" s="4">
        <v>6</v>
      </c>
      <c r="I5" s="10"/>
    </row>
    <row r="6" spans="1:9" x14ac:dyDescent="0.2">
      <c r="C6" s="5">
        <f>INDEX(Datos!$B$3:$G$28,$C$3,C5)</f>
        <v>55362</v>
      </c>
      <c r="D6" s="5">
        <f>INDEX(Datos!$B$3:$G$28,$C$3,D5)</f>
        <v>69996</v>
      </c>
      <c r="E6" s="5">
        <f>INDEX(Datos!$B$3:$G$28,$C$3,E5)</f>
        <v>96706</v>
      </c>
      <c r="F6" s="5">
        <f>INDEX(Datos!$B$3:$G$28,$C$3,F5)</f>
        <v>35378</v>
      </c>
      <c r="G6" s="5">
        <f>INDEX(Datos!$B$3:$G$28,$C$3,G5)</f>
        <v>55407</v>
      </c>
      <c r="H6" s="5">
        <f>INDEX(Datos!$B$3:$G$28,$C$3,H5)</f>
        <v>19949</v>
      </c>
      <c r="I6" s="6">
        <f>SUM(C6:H6)</f>
        <v>332798</v>
      </c>
    </row>
    <row r="7" spans="1:9" x14ac:dyDescent="0.2">
      <c r="C7" s="3"/>
      <c r="D7" s="3"/>
      <c r="E7" s="3"/>
      <c r="F7" s="3"/>
      <c r="G7" s="3"/>
      <c r="H7" s="3"/>
      <c r="I7" s="3"/>
    </row>
    <row r="10" spans="1:9" ht="18" x14ac:dyDescent="0.25">
      <c r="A10" s="11" t="s">
        <v>31</v>
      </c>
      <c r="B10" s="12"/>
    </row>
  </sheetData>
  <mergeCells count="4">
    <mergeCell ref="C4:H4"/>
    <mergeCell ref="I4:I5"/>
    <mergeCell ref="E3:F3"/>
    <mergeCell ref="A10:B10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List Box 1">
              <controlPr defaultSize="0" autoLine="0" autoPict="0" macro="[0]!Cuadrodelista1_Cambiar">
                <anchor moveWithCells="1">
                  <from>
                    <xdr:col>0</xdr:col>
                    <xdr:colOff>104775</xdr:colOff>
                    <xdr:row>1</xdr:row>
                    <xdr:rowOff>57150</xdr:rowOff>
                  </from>
                  <to>
                    <xdr:col>1</xdr:col>
                    <xdr:colOff>676275</xdr:colOff>
                    <xdr:row>8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28"/>
  <sheetViews>
    <sheetView workbookViewId="0">
      <selection activeCell="C33" sqref="C33"/>
    </sheetView>
  </sheetViews>
  <sheetFormatPr baseColWidth="10" defaultRowHeight="12.75" x14ac:dyDescent="0.2"/>
  <cols>
    <col min="1" max="1" width="12" bestFit="1" customWidth="1"/>
  </cols>
  <sheetData>
    <row r="1" spans="1:7" x14ac:dyDescent="0.2">
      <c r="A1" s="13" t="s">
        <v>0</v>
      </c>
      <c r="B1" s="14" t="s">
        <v>22</v>
      </c>
      <c r="C1" s="14"/>
      <c r="D1" s="14"/>
      <c r="E1" s="14"/>
      <c r="F1" s="14"/>
      <c r="G1" s="14"/>
    </row>
    <row r="2" spans="1:7" x14ac:dyDescent="0.2">
      <c r="A2" s="13"/>
      <c r="B2" s="15" t="s">
        <v>23</v>
      </c>
      <c r="C2" s="15" t="s">
        <v>24</v>
      </c>
      <c r="D2" s="15" t="s">
        <v>25</v>
      </c>
      <c r="E2" s="15" t="s">
        <v>26</v>
      </c>
      <c r="F2" s="15" t="s">
        <v>27</v>
      </c>
      <c r="G2" s="15" t="s">
        <v>28</v>
      </c>
    </row>
    <row r="3" spans="1:7" x14ac:dyDescent="0.2">
      <c r="A3" t="s">
        <v>20</v>
      </c>
      <c r="B3" s="1">
        <v>55362</v>
      </c>
      <c r="C3" s="1">
        <v>69996</v>
      </c>
      <c r="D3" s="1">
        <v>96706</v>
      </c>
      <c r="E3" s="1">
        <v>35378</v>
      </c>
      <c r="F3" s="1">
        <v>55407</v>
      </c>
      <c r="G3" s="1">
        <v>19949</v>
      </c>
    </row>
    <row r="4" spans="1:7" x14ac:dyDescent="0.2">
      <c r="A4" t="s">
        <v>5</v>
      </c>
      <c r="B4" s="1">
        <v>63707</v>
      </c>
      <c r="C4" s="1">
        <v>51601</v>
      </c>
      <c r="D4" s="1">
        <v>73547</v>
      </c>
      <c r="E4" s="1">
        <v>47167</v>
      </c>
      <c r="F4" s="1">
        <v>39838</v>
      </c>
      <c r="G4" s="1">
        <v>62282</v>
      </c>
    </row>
    <row r="5" spans="1:7" x14ac:dyDescent="0.2">
      <c r="A5" t="s">
        <v>9</v>
      </c>
      <c r="B5" s="1">
        <v>39940</v>
      </c>
      <c r="C5" s="1">
        <v>90178</v>
      </c>
      <c r="D5" s="1">
        <v>52004</v>
      </c>
      <c r="E5" s="1">
        <v>38303</v>
      </c>
      <c r="F5" s="1">
        <v>77964</v>
      </c>
      <c r="G5" s="1">
        <v>6696</v>
      </c>
    </row>
    <row r="6" spans="1:7" x14ac:dyDescent="0.2">
      <c r="A6" t="s">
        <v>9</v>
      </c>
      <c r="B6" s="1">
        <v>45855</v>
      </c>
      <c r="C6" s="1">
        <v>2388</v>
      </c>
      <c r="D6" s="1">
        <v>65185</v>
      </c>
      <c r="E6" s="1">
        <v>55123</v>
      </c>
      <c r="F6" s="1">
        <v>73648</v>
      </c>
      <c r="G6" s="1">
        <v>24227</v>
      </c>
    </row>
    <row r="7" spans="1:7" x14ac:dyDescent="0.2">
      <c r="A7" t="s">
        <v>19</v>
      </c>
      <c r="B7" s="1">
        <v>79892</v>
      </c>
      <c r="C7" s="1">
        <v>53584</v>
      </c>
      <c r="D7" s="1">
        <v>23563</v>
      </c>
      <c r="E7" s="1">
        <v>42807</v>
      </c>
      <c r="F7" s="1">
        <v>98629</v>
      </c>
      <c r="G7" s="1">
        <v>50984</v>
      </c>
    </row>
    <row r="8" spans="1:7" x14ac:dyDescent="0.2">
      <c r="A8" t="s">
        <v>1</v>
      </c>
      <c r="B8" s="1">
        <v>10211</v>
      </c>
      <c r="C8" s="1">
        <v>52904</v>
      </c>
      <c r="D8" s="1">
        <v>22525</v>
      </c>
      <c r="E8" s="1">
        <v>15861</v>
      </c>
      <c r="F8" s="1">
        <v>59973</v>
      </c>
      <c r="G8" s="1">
        <v>48366</v>
      </c>
    </row>
    <row r="9" spans="1:7" x14ac:dyDescent="0.2">
      <c r="A9" t="s">
        <v>13</v>
      </c>
      <c r="B9" s="1">
        <v>49000</v>
      </c>
      <c r="C9" s="1">
        <v>97900</v>
      </c>
      <c r="D9" s="1">
        <v>72247</v>
      </c>
      <c r="E9" s="1">
        <v>56296</v>
      </c>
      <c r="F9" s="1">
        <v>32420</v>
      </c>
      <c r="G9" s="1">
        <v>82488</v>
      </c>
    </row>
    <row r="10" spans="1:7" x14ac:dyDescent="0.2">
      <c r="A10" t="s">
        <v>13</v>
      </c>
      <c r="B10" s="1">
        <v>71684</v>
      </c>
      <c r="C10" s="1">
        <v>85267</v>
      </c>
      <c r="D10" s="1">
        <v>97111</v>
      </c>
      <c r="E10" s="1">
        <v>1591</v>
      </c>
      <c r="F10" s="1">
        <v>23627</v>
      </c>
      <c r="G10" s="1">
        <v>14065</v>
      </c>
    </row>
    <row r="11" spans="1:7" x14ac:dyDescent="0.2">
      <c r="A11" t="s">
        <v>10</v>
      </c>
      <c r="B11" s="1">
        <v>78923</v>
      </c>
      <c r="C11" s="1">
        <v>1661</v>
      </c>
      <c r="D11" s="1">
        <v>57380</v>
      </c>
      <c r="E11" s="1">
        <v>77936</v>
      </c>
      <c r="F11" s="1">
        <v>27682</v>
      </c>
      <c r="G11" s="1">
        <v>30838</v>
      </c>
    </row>
    <row r="12" spans="1:7" x14ac:dyDescent="0.2">
      <c r="A12" t="s">
        <v>2</v>
      </c>
      <c r="B12" s="1">
        <v>63312</v>
      </c>
      <c r="C12" s="1">
        <v>65573</v>
      </c>
      <c r="D12" s="1">
        <v>96783</v>
      </c>
      <c r="E12" s="1">
        <v>64900</v>
      </c>
      <c r="F12" s="1">
        <v>13247</v>
      </c>
      <c r="G12" s="1">
        <v>6179</v>
      </c>
    </row>
    <row r="13" spans="1:7" x14ac:dyDescent="0.2">
      <c r="A13" t="s">
        <v>2</v>
      </c>
      <c r="B13" s="1">
        <v>60332</v>
      </c>
      <c r="C13" s="1">
        <v>20238</v>
      </c>
      <c r="D13" s="1">
        <v>64775</v>
      </c>
      <c r="E13" s="1">
        <v>77701</v>
      </c>
      <c r="F13" s="1">
        <v>66675</v>
      </c>
      <c r="G13" s="1">
        <v>60986</v>
      </c>
    </row>
    <row r="14" spans="1:7" x14ac:dyDescent="0.2">
      <c r="A14" t="s">
        <v>21</v>
      </c>
      <c r="B14" s="1">
        <v>39411</v>
      </c>
      <c r="C14" s="1">
        <v>59260</v>
      </c>
      <c r="D14" s="1">
        <v>83297</v>
      </c>
      <c r="E14" s="1">
        <v>75467</v>
      </c>
      <c r="F14" s="1">
        <v>82085</v>
      </c>
      <c r="G14" s="1">
        <v>75017</v>
      </c>
    </row>
    <row r="15" spans="1:7" x14ac:dyDescent="0.2">
      <c r="A15" t="s">
        <v>8</v>
      </c>
      <c r="B15" s="1">
        <v>51707</v>
      </c>
      <c r="C15" s="1">
        <v>73057</v>
      </c>
      <c r="D15" s="1">
        <v>26453</v>
      </c>
      <c r="E15" s="1">
        <v>86968</v>
      </c>
      <c r="F15" s="1">
        <v>65105</v>
      </c>
      <c r="G15" s="1">
        <v>55548</v>
      </c>
    </row>
    <row r="16" spans="1:7" x14ac:dyDescent="0.2">
      <c r="A16" t="s">
        <v>12</v>
      </c>
      <c r="B16" s="1">
        <v>24714</v>
      </c>
      <c r="C16" s="1">
        <v>58490</v>
      </c>
      <c r="D16" s="1">
        <v>61404</v>
      </c>
      <c r="E16" s="1">
        <v>97637</v>
      </c>
      <c r="F16" s="1">
        <v>27411</v>
      </c>
      <c r="G16" s="1">
        <v>67395</v>
      </c>
    </row>
    <row r="17" spans="1:7" x14ac:dyDescent="0.2">
      <c r="A17" t="s">
        <v>11</v>
      </c>
      <c r="B17" s="1">
        <v>96166</v>
      </c>
      <c r="C17" s="1">
        <v>76884</v>
      </c>
      <c r="D17" s="1">
        <v>82518</v>
      </c>
      <c r="E17" s="1">
        <v>76311</v>
      </c>
      <c r="F17" s="1">
        <v>89870</v>
      </c>
      <c r="G17" s="1">
        <v>56719</v>
      </c>
    </row>
    <row r="18" spans="1:7" x14ac:dyDescent="0.2">
      <c r="A18" t="s">
        <v>17</v>
      </c>
      <c r="B18" s="1">
        <v>41585</v>
      </c>
      <c r="C18" s="1">
        <v>46011</v>
      </c>
      <c r="D18" s="1">
        <v>23941</v>
      </c>
      <c r="E18" s="1">
        <v>71037</v>
      </c>
      <c r="F18" s="1">
        <v>42379</v>
      </c>
      <c r="G18" s="1">
        <v>22972</v>
      </c>
    </row>
    <row r="19" spans="1:7" x14ac:dyDescent="0.2">
      <c r="A19" t="s">
        <v>4</v>
      </c>
      <c r="B19" s="1">
        <v>88388</v>
      </c>
      <c r="C19" s="1">
        <v>81891</v>
      </c>
      <c r="D19" s="1">
        <v>64429</v>
      </c>
      <c r="E19" s="1">
        <v>2983</v>
      </c>
      <c r="F19" s="1">
        <v>70157</v>
      </c>
      <c r="G19" s="1">
        <v>6553</v>
      </c>
    </row>
    <row r="20" spans="1:7" x14ac:dyDescent="0.2">
      <c r="A20" t="s">
        <v>33</v>
      </c>
      <c r="B20" s="1">
        <v>85277</v>
      </c>
      <c r="C20" s="1">
        <v>33708</v>
      </c>
      <c r="D20" s="1">
        <v>13731</v>
      </c>
      <c r="E20" s="1">
        <v>44992</v>
      </c>
      <c r="F20" s="1">
        <v>62765</v>
      </c>
      <c r="G20" s="1">
        <v>11033</v>
      </c>
    </row>
    <row r="21" spans="1:7" x14ac:dyDescent="0.2">
      <c r="A21" t="s">
        <v>32</v>
      </c>
      <c r="B21" s="1">
        <v>55294</v>
      </c>
      <c r="C21" s="1">
        <v>87252</v>
      </c>
      <c r="D21" s="1">
        <v>15948</v>
      </c>
      <c r="E21" s="1">
        <v>38758</v>
      </c>
      <c r="F21" s="1">
        <v>77882</v>
      </c>
      <c r="G21" s="1">
        <v>73423</v>
      </c>
    </row>
    <row r="22" spans="1:7" x14ac:dyDescent="0.2">
      <c r="A22" t="s">
        <v>16</v>
      </c>
      <c r="B22" s="1">
        <v>64091</v>
      </c>
      <c r="C22" s="1">
        <v>64231</v>
      </c>
      <c r="D22" s="1">
        <v>71908</v>
      </c>
      <c r="E22" s="1">
        <v>28736</v>
      </c>
      <c r="F22" s="1">
        <v>77537</v>
      </c>
      <c r="G22" s="1">
        <v>70218</v>
      </c>
    </row>
    <row r="23" spans="1:7" x14ac:dyDescent="0.2">
      <c r="A23" t="s">
        <v>18</v>
      </c>
      <c r="B23" s="1">
        <v>17504</v>
      </c>
      <c r="C23" s="1">
        <v>2168</v>
      </c>
      <c r="D23" s="1">
        <v>2401</v>
      </c>
      <c r="E23" s="1">
        <v>20693</v>
      </c>
      <c r="F23" s="1">
        <v>77514</v>
      </c>
      <c r="G23" s="1">
        <v>8732</v>
      </c>
    </row>
    <row r="24" spans="1:7" x14ac:dyDescent="0.2">
      <c r="A24" t="s">
        <v>7</v>
      </c>
      <c r="B24" s="1">
        <v>61386</v>
      </c>
      <c r="C24" s="1">
        <v>19199</v>
      </c>
      <c r="D24" s="1">
        <v>11881</v>
      </c>
      <c r="E24" s="1">
        <v>95440</v>
      </c>
      <c r="F24" s="1">
        <v>24242</v>
      </c>
      <c r="G24" s="1">
        <v>99810</v>
      </c>
    </row>
    <row r="25" spans="1:7" x14ac:dyDescent="0.2">
      <c r="A25" t="s">
        <v>14</v>
      </c>
      <c r="B25" s="1">
        <v>76549</v>
      </c>
      <c r="C25" s="1">
        <v>78880</v>
      </c>
      <c r="D25" s="1">
        <v>37796</v>
      </c>
      <c r="E25" s="1">
        <v>2193</v>
      </c>
      <c r="F25" s="1">
        <v>4407</v>
      </c>
      <c r="G25" s="1">
        <v>66197</v>
      </c>
    </row>
    <row r="26" spans="1:7" x14ac:dyDescent="0.2">
      <c r="A26" t="s">
        <v>15</v>
      </c>
      <c r="B26" s="1">
        <v>77542</v>
      </c>
      <c r="C26" s="1">
        <v>14294</v>
      </c>
      <c r="D26" s="1">
        <v>94427</v>
      </c>
      <c r="E26" s="1">
        <v>84403</v>
      </c>
      <c r="F26" s="1">
        <v>13385</v>
      </c>
      <c r="G26" s="1">
        <v>16159</v>
      </c>
    </row>
    <row r="27" spans="1:7" x14ac:dyDescent="0.2">
      <c r="A27" t="s">
        <v>6</v>
      </c>
      <c r="B27" s="1">
        <v>88294</v>
      </c>
      <c r="C27" s="1">
        <v>61104</v>
      </c>
      <c r="D27" s="1">
        <v>84830</v>
      </c>
      <c r="E27" s="1">
        <v>80959</v>
      </c>
      <c r="F27" s="1">
        <v>93384</v>
      </c>
      <c r="G27" s="1">
        <v>67170</v>
      </c>
    </row>
    <row r="28" spans="1:7" x14ac:dyDescent="0.2">
      <c r="A28" t="s">
        <v>3</v>
      </c>
      <c r="B28" s="1">
        <v>29365</v>
      </c>
      <c r="C28" s="1">
        <v>97749</v>
      </c>
      <c r="D28" s="1">
        <v>78747</v>
      </c>
      <c r="E28" s="1">
        <v>45934</v>
      </c>
      <c r="F28" s="1">
        <v>85616</v>
      </c>
      <c r="G28" s="1">
        <v>96131</v>
      </c>
    </row>
  </sheetData>
  <sortState ref="A3:G28">
    <sortCondition ref="A3"/>
  </sortState>
  <mergeCells count="2">
    <mergeCell ref="B1:G1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Selección</vt:lpstr>
      <vt:lpstr>Datos</vt:lpstr>
    </vt:vector>
  </TitlesOfParts>
  <Company>Protección S.A.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Emiro Erazo Ruiz</dc:creator>
  <cp:lastModifiedBy>DELL</cp:lastModifiedBy>
  <dcterms:created xsi:type="dcterms:W3CDTF">2013-11-26T14:37:56Z</dcterms:created>
  <dcterms:modified xsi:type="dcterms:W3CDTF">2019-11-15T19:21:16Z</dcterms:modified>
</cp:coreProperties>
</file>